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hasznalo\Desktop\Élelmiszer 2026-2027\Kiküldésre\"/>
    </mc:Choice>
  </mc:AlternateContent>
  <xr:revisionPtr revIDLastSave="0" documentId="8_{E87FA6FE-F90A-4356-B6BD-58D22D20799D}" xr6:coauthVersionLast="47" xr6:coauthVersionMax="47" xr10:uidLastSave="{00000000-0000-0000-0000-000000000000}"/>
  <bookViews>
    <workbookView xWindow="-120" yWindow="-120" windowWidth="29040" windowHeight="15840" tabRatio="752" activeTab="7" xr2:uid="{00000000-000D-0000-FFFF-FFFF00000000}"/>
  </bookViews>
  <sheets>
    <sheet name="1. zöldség, savanyúság" sheetId="1" r:id="rId1"/>
    <sheet name="2. mirelit" sheetId="2" r:id="rId2"/>
    <sheet name="3. tészta" sheetId="4" r:id="rId3"/>
    <sheet name="4. fűsz., szárazáru, konz., íz." sheetId="5" r:id="rId4"/>
    <sheet name="5. szárnyas, tőkeh., felvág." sheetId="6" r:id="rId5"/>
    <sheet name="6. kenyér, pékáru" sheetId="7" r:id="rId6"/>
    <sheet name="7. Tej, tejtermékek" sheetId="8" r:id="rId7"/>
    <sheet name="8. Cukrászati termékek" sheetId="9" r:id="rId8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3" i="8" l="1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3" i="7"/>
  <c r="G4" i="7"/>
  <c r="G5" i="7"/>
  <c r="G6" i="7"/>
  <c r="G7" i="7"/>
  <c r="G8" i="7"/>
  <c r="G9" i="7"/>
  <c r="G10" i="7"/>
  <c r="G11" i="7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3" i="4"/>
  <c r="F4" i="4"/>
  <c r="F5" i="4"/>
  <c r="F6" i="4"/>
  <c r="F7" i="4"/>
  <c r="F8" i="4"/>
  <c r="F9" i="4"/>
  <c r="F10" i="4"/>
  <c r="F11" i="4"/>
  <c r="F12" i="4"/>
  <c r="F13" i="4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G3" i="9"/>
  <c r="G4" i="9"/>
  <c r="G5" i="9"/>
  <c r="G6" i="9"/>
  <c r="G7" i="9"/>
  <c r="F2" i="2"/>
  <c r="F32" i="2" l="1"/>
  <c r="G2" i="9" l="1"/>
  <c r="G8" i="9" s="1"/>
  <c r="G2" i="8"/>
  <c r="G24" i="8" s="1"/>
  <c r="F2" i="6"/>
  <c r="F44" i="6" s="1"/>
  <c r="G2" i="7" l="1"/>
  <c r="F2" i="5"/>
  <c r="F71" i="5" s="1"/>
  <c r="F2" i="4"/>
  <c r="F14" i="4" s="1"/>
  <c r="F2" i="1"/>
  <c r="F96" i="1" s="1"/>
  <c r="G12" i="7" l="1"/>
</calcChain>
</file>

<file path=xl/sharedStrings.xml><?xml version="1.0" encoding="utf-8"?>
<sst xmlns="http://schemas.openxmlformats.org/spreadsheetml/2006/main" count="693" uniqueCount="341">
  <si>
    <t>1. Zöldség, gyümölcs, savanyúság</t>
  </si>
  <si>
    <t>Mennyiségi egység</t>
  </si>
  <si>
    <t>Nettó ajánlati egységár</t>
  </si>
  <si>
    <t>Nettó ajánlati összár</t>
  </si>
  <si>
    <t>Ajánlott termék (minőség, gyártó)</t>
  </si>
  <si>
    <t>Kiszerelés</t>
  </si>
  <si>
    <t>Áfa 
tartalom [%]</t>
  </si>
  <si>
    <t>Alma idared, golden, jonagold (tél)</t>
  </si>
  <si>
    <t>kg</t>
  </si>
  <si>
    <t>Alma idared, golden, jonagold (tavasz)</t>
  </si>
  <si>
    <t>Alma idared, golden, jonagold (nyár)</t>
  </si>
  <si>
    <t>Alma idared, golden, jonagold (ősz)</t>
  </si>
  <si>
    <t>Banán (tél)</t>
  </si>
  <si>
    <t>Citrom (tél)</t>
  </si>
  <si>
    <t>Citrom (tavasz)</t>
  </si>
  <si>
    <t>Citrom (nyár)</t>
  </si>
  <si>
    <t>Citrom (ősz)</t>
  </si>
  <si>
    <t>Csemege Céklasaláta (vödrös 10-17 kg-os kiszerelésben)</t>
  </si>
  <si>
    <t>Étkezési burgonya, "B" tipusú (rózsa, desirée, hópehely) tisztított, konyhakész (tél)</t>
  </si>
  <si>
    <t>Étkezési burgonya, "B" tipusú (rózsa, desirée, hópehely) tisztított, konyhakész (tavasz)</t>
  </si>
  <si>
    <t>Étkezési burgonya, "B" tipusú (rózsa, desirée, hópehely) tisztított, konyhakész (nyár)</t>
  </si>
  <si>
    <t>Étkezési burgonya, "B" tipusú (rózsa, desirée, hópehely) tisztított, konyhakész (ősz)</t>
  </si>
  <si>
    <t>Fejes káposzta (szeletelt konyhakész) (tél)</t>
  </si>
  <si>
    <t>Fejes káposzta (szeletelt konyhakész) (tavasz)</t>
  </si>
  <si>
    <t>Fejes káposzta (szeletelt konyhakész) (nyár)</t>
  </si>
  <si>
    <t>Fejes káposzta (szeletelt konyhakész) (ősz)</t>
  </si>
  <si>
    <t>db</t>
  </si>
  <si>
    <t>Fertőtlenített tojás (ózonos) L-es</t>
  </si>
  <si>
    <t>Gomba csiperke  (tél)</t>
  </si>
  <si>
    <t>Gomba csiperke  (tavasz)</t>
  </si>
  <si>
    <t>Gomba csiperke  (nyár)</t>
  </si>
  <si>
    <t>Gomba csiperke (ősz)</t>
  </si>
  <si>
    <t>Görögdinnye vékony héjú csíkos (nyár)</t>
  </si>
  <si>
    <t>Jégcsapretek (tél)</t>
  </si>
  <si>
    <t>Jégcsapretek (tavasz)</t>
  </si>
  <si>
    <t>Kaliforniai paprika (tél)</t>
  </si>
  <si>
    <t>Kaliforniai paprika (ősz)</t>
  </si>
  <si>
    <t>cs</t>
  </si>
  <si>
    <t>Kapor csomós (nyár)</t>
  </si>
  <si>
    <t>Kelkáposzta szeletelt (tél)</t>
  </si>
  <si>
    <t>Kelkáposzta szeletelt (tavasz)</t>
  </si>
  <si>
    <t>Kelkáposzta szeletelt (nyár)</t>
  </si>
  <si>
    <t>Kelkáposzta szeletelt (ősz)</t>
  </si>
  <si>
    <t>Lilahagyma (tél)</t>
  </si>
  <si>
    <t>Lilahagyma (tavasz)</t>
  </si>
  <si>
    <t>Lilahagyma (nyár)</t>
  </si>
  <si>
    <t>Lilahagyma (ősz)</t>
  </si>
  <si>
    <t>Lilakáposzta szeletelt (tél)</t>
  </si>
  <si>
    <t>Mandarin (tél)</t>
  </si>
  <si>
    <t>Narancs (tél)</t>
  </si>
  <si>
    <t>Nektarin (ősz)</t>
  </si>
  <si>
    <t>Paradicsom (gömb) (tél)</t>
  </si>
  <si>
    <t>Paradicsom (gömb) (tavasz)</t>
  </si>
  <si>
    <t>Paradicsom (gömb) (nyár)</t>
  </si>
  <si>
    <t>Paradicsom (gömb) (ősz)</t>
  </si>
  <si>
    <t>Petrezselyem zöld (60-100 szál/csomag) (tél)</t>
  </si>
  <si>
    <t>Petrezselyem zöld (60-100 szál/csomag) (tavasz)</t>
  </si>
  <si>
    <t>Petrezselyem zöld (60-100 szál/csomag) (nyár)</t>
  </si>
  <si>
    <t>Petrezselyem zöld (60-100 szál/csomag) (ősz)</t>
  </si>
  <si>
    <t>Sárgarépa tisztított konyhakész (tél)</t>
  </si>
  <si>
    <t>Sárgarépa tisztított konyhakész (tavasz)</t>
  </si>
  <si>
    <t>Sárgarépa tisztított konyhakész (nyár)</t>
  </si>
  <si>
    <t>Sárgarépa tisztított konyhakész (ősz)</t>
  </si>
  <si>
    <t>Savanyú káposzta (vödrös 10-17 kg-os kiszerelésben)</t>
  </si>
  <si>
    <t xml:space="preserve">Savanyú káposzta levél </t>
  </si>
  <si>
    <t>Szilva (nyár)</t>
  </si>
  <si>
    <t>Szilva (ősz)</t>
  </si>
  <si>
    <t>Szőlő étkezési (ősz)</t>
  </si>
  <si>
    <t>Vegyes vágott (vödrös 10- 17 kg-os kiszerelésben)</t>
  </si>
  <si>
    <t>Vilmos körte (ősz)</t>
  </si>
  <si>
    <t>Vilmos körte (tél)</t>
  </si>
  <si>
    <t>Vöröshagyma (Télálló, zamatos) (tél)</t>
  </si>
  <si>
    <t xml:space="preserve"> </t>
  </si>
  <si>
    <t>Vöröshagyma (Télálló, zamatos) (ősz)</t>
  </si>
  <si>
    <t>Zellergumó tísztított (tavasz)</t>
  </si>
  <si>
    <t>Zellergumó tísztított (nyár)</t>
  </si>
  <si>
    <t>Zellergumó tísztított (ősz)</t>
  </si>
  <si>
    <t>Zellergumó tísztított (tél)</t>
  </si>
  <si>
    <t>Zellerzöld, csomós (tavasz)</t>
  </si>
  <si>
    <t>Zellerzöld, csomós (nyár)</t>
  </si>
  <si>
    <t>Zellerzöld, csomós (ősz)</t>
  </si>
  <si>
    <t>Zellerzöld, csomós (tél)</t>
  </si>
  <si>
    <t>Zöldhagyma (10 db/csomag) (tavasz)</t>
  </si>
  <si>
    <t>Zöldhagyma (10 db/csomag) (nyár)</t>
  </si>
  <si>
    <t>Zöldpaprika (TV paprika) (tél)</t>
  </si>
  <si>
    <t>Zöldpaprika (TV paprika) (tavasz)</t>
  </si>
  <si>
    <t>Zöldpaprika (TV paprika) (nyár)</t>
  </si>
  <si>
    <t>Zöldpaprika (TV paprika) (ősz)</t>
  </si>
  <si>
    <t>Sárgaborsó</t>
  </si>
  <si>
    <t>MINDÖSSZESEN</t>
  </si>
  <si>
    <t>ABC Tészta 4t, (lehetséges ajánlott termék: Hajdú, Soós, Korona, Gyermelyi)</t>
  </si>
  <si>
    <t>Cérnametélt  4 tojásos (lehetséges ajánlott termék:  Gyermelyi)</t>
  </si>
  <si>
    <t>Fodros nagykocka durum (lehetséges ajánlott termék: Hajdú, Soós, Korona, Gyermelyi)</t>
  </si>
  <si>
    <t>Spagetti durum (lehetséges ajánlott termék: Hajdú, Soós, Korona, Gyermelyi)</t>
  </si>
  <si>
    <t>Szarvacska durum (5-10 kg kiszerelés) (lehetséges ajánlott termék: Hajdú, Soós, Korona, Gyermelyi)</t>
  </si>
  <si>
    <t xml:space="preserve">               kg</t>
  </si>
  <si>
    <t>Tarhonya  4 tojásos (lehetséges ajánlott termék: Hajdú, Soós, Korona, Gyermelyi)</t>
  </si>
  <si>
    <t>Kézi tarhonya (lehetséges ajánlott termék: Hajdú, Soós, Korona, Gyermelyi)</t>
  </si>
  <si>
    <t>MINDÖSSZESEN:</t>
  </si>
  <si>
    <t>1,5 l-es szénsavas ásványvíz Aquarius, Mizsei, Natur Aqua minőség</t>
  </si>
  <si>
    <t>palack</t>
  </si>
  <si>
    <t>1,5 l-es szénsavmentes ásványvíz Aquarius, Mizsei, Natur Aqua minőség</t>
  </si>
  <si>
    <t>0,5 l-es szénsavas ásványvíz Aquarius, Mizsei, Natur Aqua minőség</t>
  </si>
  <si>
    <t>0,5 l-es szénsavmentes ásványvíz Aquarius, Mizsei, Natur Aqua minőség</t>
  </si>
  <si>
    <t>Áfonya Lekvár</t>
  </si>
  <si>
    <t>liter</t>
  </si>
  <si>
    <t>Alutasakos tonhal</t>
  </si>
  <si>
    <t>Árpagyöngy</t>
  </si>
  <si>
    <t>Búzadara (1kg-os kiszerelésben)</t>
  </si>
  <si>
    <t>Citromlé (1 literes kiszerelésben)</t>
  </si>
  <si>
    <t>Delikát Knorr (sómentes) (lehetséges ajánlott termék: Knorr)</t>
  </si>
  <si>
    <t>Diópótló</t>
  </si>
  <si>
    <t>Étkezési ecetsav  20 %</t>
  </si>
  <si>
    <t>Fahéj őrölt (0,25-0,50 kg kiszerelésig)</t>
  </si>
  <si>
    <t xml:space="preserve">Finomított napraforgó étolaj    5  l-es kiszerelésben (teljesen tiszta, átlátszó, üledék mentes min:828 Kcal /100 gr </t>
  </si>
  <si>
    <t>Finomított napraforgó étolaj 1-lt-es kiszerelésben (teljesen tiszta átlátszó, üledékmentes   min: 828 Kcal/100gr</t>
  </si>
  <si>
    <t>Fűszerpaprika csemege, őrölt (1 kg-os kiszerelésben) (lehetséges ajánlott termék:   Szegedi)</t>
  </si>
  <si>
    <t>Kakaós  keksz Győri édes minőség (lehetséges ajánlott termék: Győri édes)</t>
  </si>
  <si>
    <t>Kristálycukor (1 kg  kiszerelés)</t>
  </si>
  <si>
    <t>Lencse (5-10 kg-os kiszerelésben)</t>
  </si>
  <si>
    <t>Levesgyöngy</t>
  </si>
  <si>
    <t>Majonéz 1 - 5 literes Univer minőség (lehetséges ajánlott termék: Univer, Globus)</t>
  </si>
  <si>
    <t>Majoranna morzsolt (0,25 kg kiszerelés)</t>
  </si>
  <si>
    <t>Mazsola (0,50-1 kg kiszerelésben)</t>
  </si>
  <si>
    <t>Mustár 5/1 Univer minőség (lehetséges ajánlott termék: Univer, Globus)</t>
  </si>
  <si>
    <t>Oregánó őrölt (0,25kg-os kiszerelésben)</t>
  </si>
  <si>
    <t>Paradicsompüré (4-5 kg-os nettó töltősúly) szárazanyagtartalom 28-30% Arany fácán (lehetséges ajánlott termék: Arany fácán)</t>
  </si>
  <si>
    <t>Porcukor (0,5-1 kg kiszerelés)</t>
  </si>
  <si>
    <t>Pótkávé 1-5 kg os cikória minőség</t>
  </si>
  <si>
    <t>Rozmaring (0,25 kg kiszerelésben)</t>
  </si>
  <si>
    <t>Sertészsír 5 kg-os kiszerelésben</t>
  </si>
  <si>
    <t>Sütőpor (1 kg-os kiszerelés)</t>
  </si>
  <si>
    <t>Szegfűszeg örölt 0,25-0,5 kg kiszerelésig</t>
  </si>
  <si>
    <t>Tárkony 0,25 kg kiszerelés</t>
  </si>
  <si>
    <t>Teafű szálas 0,5 kg-os fekete Konzum minőség</t>
  </si>
  <si>
    <t>Vaniliás cukor (0,50-1 kg kiszerelésben)</t>
  </si>
  <si>
    <t>Vaníliás pudingpor (1-5 kg-os kiszerelésben)</t>
  </si>
  <si>
    <t xml:space="preserve">Csemege debreceni kolbász (vákuum csomagolású, emészthető beles ) Minőségi előírás: MÉ 1-3/13-1 2. kiadás 6.  Zádor minőség </t>
  </si>
  <si>
    <t>Csirkemell sonka</t>
  </si>
  <si>
    <t>Disznósajt</t>
  </si>
  <si>
    <t>Főtt füstölt császárszalonna, csont nélkül, táblás kiszerelés, vákuum csomagolásban</t>
  </si>
  <si>
    <t>Füstölt szalonna táblás kiszerelésben</t>
  </si>
  <si>
    <t>Füstölt-főtt tarja csont nélkül</t>
  </si>
  <si>
    <r>
      <rPr>
        <b/>
        <sz val="11"/>
        <color rgb="FF000000"/>
        <rFont val="Times New Roman"/>
        <family val="1"/>
        <charset val="238"/>
      </rPr>
      <t>Gyors érlelésű csemege szalámi, minimum 86% sertéshústartalom, víz- fehérje hányados  legfeljebb 1,9m/m  Húsfehérje tartalom, legalább 16, 5 % m/m, Nátrium klorid tartalom  legfeljebb 5% vízaktivitás legfeljebb 0,95 . MÉ 2-13/05/2-2 (lehetséges ajánlott te</t>
    </r>
    <r>
      <rPr>
        <b/>
        <sz val="11"/>
        <rFont val="Times New Roman"/>
        <family val="1"/>
        <charset val="238"/>
      </rPr>
      <t>rmék: Diákcsemege szalámi vagy Herkules szalámi)</t>
    </r>
  </si>
  <si>
    <t>Hurka májas</t>
  </si>
  <si>
    <t>Kenőmájas, sertésmáj tartalom minimum 30% gyulai minőség  (0,6 kg-1 kg-os kiszerelés) MÉ 2-13/08/1</t>
  </si>
  <si>
    <t>Krinolin</t>
  </si>
  <si>
    <t xml:space="preserve">Lecsó kolbász </t>
  </si>
  <si>
    <t xml:space="preserve">Nyári turista felvágott  / hústartalom minimum 70 %, fehérje tartalom legalább. 16 %  (m/m), Víztartalom legfeljebb 49% (m/m), zsírtartalom legfeljebb 45 % (m/m) , nátrium -klorid tartalom legfeljebb 3,5 % (m/m) Minőségi előírás: MÉ 1-3/ 13-1  2. kiadás </t>
  </si>
  <si>
    <t>Olasz felvágott</t>
  </si>
  <si>
    <t xml:space="preserve">Parasztkolbász magyar élelmiszerkönyv 1--3/13-1 számú előírása C. rész 7. pontja szerint (fehérje tartalom min. 18% zsírtartalom max. 40 % hústartalom min. 60 %) </t>
  </si>
  <si>
    <t>Pulyka felvágott</t>
  </si>
  <si>
    <t>Pulykaroll sonka</t>
  </si>
  <si>
    <t>Rakott sertés nyelv</t>
  </si>
  <si>
    <t>Soproni felvágott</t>
  </si>
  <si>
    <t xml:space="preserve">Sütőkolbász  sertésbélben (vákuum csomagolásban)  Zádori minőségű vagy azzal egyenértékű  sertéshús tartalom min. 70 %,  Minőségi előírás:  MÉ 1-3/13-1  2. kiadás </t>
  </si>
  <si>
    <t xml:space="preserve">Szendvics sonka (40% hozzáadott páclével)) Minőségi előírás : MÉ 1-3/13-1   2. kiadás,  1.3 formában vagy bélben töltött hőkezelt sonkák.  </t>
  </si>
  <si>
    <t>Zala felvágott</t>
  </si>
  <si>
    <t xml:space="preserve"> Minőségi előírás  </t>
  </si>
  <si>
    <t>Briós Nagy (cukor nélkül)</t>
  </si>
  <si>
    <t>500 g-os</t>
  </si>
  <si>
    <t>Kifli tejes</t>
  </si>
  <si>
    <t>42-46 g</t>
  </si>
  <si>
    <t>Kuglóf kakaós</t>
  </si>
  <si>
    <t>Vizes zsemle 54 gr</t>
  </si>
  <si>
    <t>MÉ 1-3 /81 Egyes kenyerek és péksüteményeknek megfelelő</t>
  </si>
  <si>
    <t>0,50 kg/doboz</t>
  </si>
  <si>
    <t>Főzőtejszín natúr  ( 10- 20 % zsírtartalom )</t>
  </si>
  <si>
    <t>1-lt/doboz</t>
  </si>
  <si>
    <t>1-3 kg</t>
  </si>
  <si>
    <t>30 g</t>
  </si>
  <si>
    <t>150-175 ml</t>
  </si>
  <si>
    <t>Kefir poharas Eger tej minőség</t>
  </si>
  <si>
    <t>0,25-0,50 kg /darab</t>
  </si>
  <si>
    <t>Ömlesztett natúr sajt kenhető dobozos háromszög alakú la vache qui rit</t>
  </si>
  <si>
    <t>8db/doboz</t>
  </si>
  <si>
    <t>doboz</t>
  </si>
  <si>
    <t>Sajt (félkemény zsíros sajt min 45 % zsírtartalom téglalap alakú) (lehetséges ajánlott termék: Trapista Tolle)</t>
  </si>
  <si>
    <t>Sajtkrém natúr vödrös</t>
  </si>
  <si>
    <t>1 kg</t>
  </si>
  <si>
    <t>Tartós tej ( uht 1,5 % zsírtartalom)</t>
  </si>
  <si>
    <t xml:space="preserve"> 1-lt/doboz</t>
  </si>
  <si>
    <t>1-5 kg/ zacskó</t>
  </si>
  <si>
    <t>5-lt</t>
  </si>
  <si>
    <t>Tömlős sajt natúr, ízesített (lehetséges ajánlott termék: Tolle, Milram, Óvári, Pannon)</t>
  </si>
  <si>
    <t>Túró rudi 30 g</t>
  </si>
  <si>
    <t>Vaj 80 % tömb</t>
  </si>
  <si>
    <t>Élesztő</t>
  </si>
  <si>
    <t>Réteslap (16 lapos)</t>
  </si>
  <si>
    <t>Étkezési finom búzaliszt (BL-55) 1-2 kg kiszerelés (lehetséges ajánlott termék: GYERMELYI)</t>
  </si>
  <si>
    <t>Folyékony édesítőszer fruktóz nélkül 1 literes kiszerelésben</t>
  </si>
  <si>
    <t>Fűszer bors őrölt (0,25 kg kiszerelés)</t>
  </si>
  <si>
    <t>Fűszer kömény őrölt (0,25 kg kiszerelés)</t>
  </si>
  <si>
    <t>Grill fűszerkeverék-csirke Kotányi (1 kg-os kiszerelésben)</t>
  </si>
  <si>
    <t>Grill fűszerkeverék - sertés – Kotányi (1 kg-os kiszerelésben)</t>
  </si>
  <si>
    <t>Keksz édes (lehetséges ajánlott termék: Győri édes)</t>
  </si>
  <si>
    <t>Korpovit keksz  175 g csomag</t>
  </si>
  <si>
    <t>Szegfűszeg egész 0,25 kg kiszerelés</t>
  </si>
  <si>
    <t>Zsemlemorzsa (5 kg-os kiszerelésben)</t>
  </si>
  <si>
    <t>Füstölt csülök csontozott</t>
  </si>
  <si>
    <t>Sertés comb (csontozott) egész, kockázott, csíkozott előhűtött/fagyasztott</t>
  </si>
  <si>
    <t>Sertés tarja (csontozott) előhűtött/fagyasztott</t>
  </si>
  <si>
    <t>Sertés tepertő bőrözött darált bélben</t>
  </si>
  <si>
    <t>Sertéscsont húsos fagyasztott</t>
  </si>
  <si>
    <t>Sertéslapocka csontozott kockázott, csíkozott előhűtött/fagyasztott</t>
  </si>
  <si>
    <t>50g/db</t>
  </si>
  <si>
    <t>50 g</t>
  </si>
  <si>
    <t>Zabpehely 1 kg</t>
  </si>
  <si>
    <t>Tejföl (12 % zsírtartalmú zacskós kiszerelés Nádudvari minőség</t>
  </si>
  <si>
    <t>Sütőtök</t>
  </si>
  <si>
    <t>Bazsalikom őrölt (0,25 dkg kiszerelés )</t>
  </si>
  <si>
    <t>Csoki torta szelet</t>
  </si>
  <si>
    <t>80 g / 1 db</t>
  </si>
  <si>
    <t>2. Mirelit- és félkész termékek</t>
  </si>
  <si>
    <t>8. Cukrászati termékek</t>
  </si>
  <si>
    <t>7. Tej, tejtermékek</t>
  </si>
  <si>
    <t>6. Kenyér és pékáru</t>
  </si>
  <si>
    <t>5. Szárnyashúsok, tőkehúsok, felvágottak</t>
  </si>
  <si>
    <t>4. Fűszerek, szárazáru, konzervek, ízesítők</t>
  </si>
  <si>
    <t>min. 100 grammos</t>
  </si>
  <si>
    <t>min. 500 grammos</t>
  </si>
  <si>
    <t>Kígyó uborka (tavasz)</t>
  </si>
  <si>
    <t>Kígyó uborka (nyár)</t>
  </si>
  <si>
    <t>Kígyó uborka (ősz)</t>
  </si>
  <si>
    <t>Mirelit finomfőzelék alap (5-10 kg-os kiszerelésben)</t>
  </si>
  <si>
    <t>3. Tésztafélék</t>
  </si>
  <si>
    <t>Rizs  A-minőségű,  (lehetséges ajánlott termék: Szarvasi)</t>
  </si>
  <si>
    <t>Bulgur ( 5 kg-os kiszerelés)</t>
  </si>
  <si>
    <t>Csirkecomb előhűtött (0,20-0,30 kg / db )</t>
  </si>
  <si>
    <t>Csirkecomb felső (0,15 dkg/db) előhűtött</t>
  </si>
  <si>
    <t>Csirkemellfilé szeletelhető előhűtött</t>
  </si>
  <si>
    <t>Mirelit brokkoli (10 kg-os kiszerelésben)</t>
  </si>
  <si>
    <t>Mirelit karfiol (10 kg-os kiszerelésben)</t>
  </si>
  <si>
    <t>Mirelit meggy (10 kg-os kiszerelésben)</t>
  </si>
  <si>
    <t>Mirelit zöldborsó (10 kg-os kiszerelésben)</t>
  </si>
  <si>
    <t>Babérlevél őrölt  (0,10-0,25  kg kiszerelés)</t>
  </si>
  <si>
    <t>Szerecsendió őrölt  0,25 kg kiszerelésben</t>
  </si>
  <si>
    <t>Gyökér tisztított konyhakész (tél)</t>
  </si>
  <si>
    <t>Gyökér tisztított konyhakész (tavasz)</t>
  </si>
  <si>
    <t>Gyökér tisztított konyhakész (nyár)</t>
  </si>
  <si>
    <t>Gyökér tisztított konyhakész (ősz)</t>
  </si>
  <si>
    <t>Őszibarack (ősz)</t>
  </si>
  <si>
    <t>Makaróni durum (lehetséges ajánlott termék: Hajdú, Soós, Korona, Gyermelyi)</t>
  </si>
  <si>
    <t>Kukorica dara 0,5 kg-os</t>
  </si>
  <si>
    <t>Dia-Wellness Kajszibarack lekvár 1000g</t>
  </si>
  <si>
    <t>Fokhagymás felvágott</t>
  </si>
  <si>
    <t>Mirelit francia saláta alap  (2.5-5 kg-os kiszerelésben)</t>
  </si>
  <si>
    <t>Csigatészta  4 tojásos  (lehetséges ajánlott termék: Hajdú, Soós, Korona, Magyar Tészta)</t>
  </si>
  <si>
    <t>Eperlevél 4 tojásos  (lehetséges ajánlott termék: Hajdú, Soós, Korona, Hungaro Pasta, Magyar Tészta)</t>
  </si>
  <si>
    <t>Nápolyi 1/1 Győri minőség DIAB (lehetséges ajánlott termék: Győri, Fodor és Társa)</t>
  </si>
  <si>
    <t>Májkrém 62 g tépőzáras (lehetséges ajánlott termék: Szegedi Paprika Zrt.)</t>
  </si>
  <si>
    <t>Lecsó paprika tél</t>
  </si>
  <si>
    <t>Lecsó paprika tavasz</t>
  </si>
  <si>
    <t>Lecsó paprika nyár</t>
  </si>
  <si>
    <t>Lecsó paprika ősz</t>
  </si>
  <si>
    <t>Cukkíni nyár</t>
  </si>
  <si>
    <t>Póréhagyma ősz</t>
  </si>
  <si>
    <t>Sárgabarack íz 5/1 üveges</t>
  </si>
  <si>
    <t>Pulyka felsőcombfilé kockázva előhűtött</t>
  </si>
  <si>
    <t>Csirke combfilé (0,17-0,2 dkg) előhűtött</t>
  </si>
  <si>
    <t>Csirke máj szív nélkül előhűtött</t>
  </si>
  <si>
    <t>Tavaszi felvágott (Kométa minőség)</t>
  </si>
  <si>
    <t>Sertés párizsi (Kométa minőség) natúr és ízesített</t>
  </si>
  <si>
    <t>Képviselőfánk</t>
  </si>
  <si>
    <t>Házi krémes</t>
  </si>
  <si>
    <t>130 g / 1 db</t>
  </si>
  <si>
    <t>120 g / 1 db</t>
  </si>
  <si>
    <t>Feketeerdő torta</t>
  </si>
  <si>
    <t>Stefánia torta</t>
  </si>
  <si>
    <t xml:space="preserve">Panírozott halporció 10-13 dkg/db; minősége: Tiko, Iglo (10-15 kg-os kiszerelésben)
</t>
  </si>
  <si>
    <t>Burgonya gombóc (Nyírségi gombóc-levesbetét) (10-20 kg-os kiszerelésben)</t>
  </si>
  <si>
    <t>Szilva felezett (10-20 kg-os kiszerelésben)</t>
  </si>
  <si>
    <t>Karalábé mirelit (10 kg-os kiszerelésben)</t>
  </si>
  <si>
    <t>Mirelit fejtettbab (10 kg-os kiszerelésben)</t>
  </si>
  <si>
    <t>Mirelit almakocka (10 kg-os kiszerelésben)</t>
  </si>
  <si>
    <t>Májgombóc mirelit (5 kg-os kiszerelésben)</t>
  </si>
  <si>
    <t>Lecsóalap mirelit (5-10 kg kiszerelésben)</t>
  </si>
  <si>
    <t>Mirelit fokhagyma (1 kg-os kiszerelésben )</t>
  </si>
  <si>
    <t>Mirelit mexikói keverék (10 kg-os kiszerelésben)</t>
  </si>
  <si>
    <t>Mirelit tök gyalult (2,5 - 5 kg-os kiszerelésben)</t>
  </si>
  <si>
    <t>Mirelit zöldbab sárgahüvelyű (5-10 kg-os kiszerelésben)</t>
  </si>
  <si>
    <t>Fodros metélt (lehetséges ajánlott termék: Hajdú, Soós, Korona, Gyermelyi) (min. 5 kg-os kiszerelés)</t>
  </si>
  <si>
    <t>Kismasni (leves betét) (lehetséges ajánlott termék: Hajdú, Soós, Korona, Gyermelyi) (min. 5 kg-os kiszerelés)</t>
  </si>
  <si>
    <t>Szódabikarbóna (0,25-0,5 kg-os kiszerelésben)</t>
  </si>
  <si>
    <t>Mák darált, cukor mentes (1-5 kg-os kiszerelésben)</t>
  </si>
  <si>
    <t>Keksz zabpelyhes (Győri keksz gyártási minőség)</t>
  </si>
  <si>
    <t>Gyümölcs joghurt poharas (Egertej, Abaújtej minőség)</t>
  </si>
  <si>
    <t>125 g</t>
  </si>
  <si>
    <t>Gyümölcsleves keverék (2,5-10 kg-os kiszerelésben)</t>
  </si>
  <si>
    <t>Hagymakocka mirelit (2,5-10 kg-os kiszerelésben)</t>
  </si>
  <si>
    <t>Mirelit kukorica (2,5-10 kg-os kiszerelésben)</t>
  </si>
  <si>
    <t>Mirelit parajkrém (2,5-5 kg-os kiszerelésben)</t>
  </si>
  <si>
    <t>Mirelis sóska (2,5-10 kg-os kiszerelésben)</t>
  </si>
  <si>
    <t>Almás pite</t>
  </si>
  <si>
    <t>Oroszkrém torta</t>
  </si>
  <si>
    <t>Málnaszörp (0,7- 1l-es kiszerelésben) min. 50%-os gyümölcstartalom</t>
  </si>
  <si>
    <t>Mini jam diabetikus 20 g Pacific minőség (lehetséges ajánlott termék: Pacific)</t>
  </si>
  <si>
    <t>Nápolyi 1/1 Győri minőség (lehetséges ajánlott termék: Győri, Bódizs, HB KER-TRANS, Fodor és Társa)</t>
  </si>
  <si>
    <t>Kakaópor ( 1 kg-os kiszerelésben) min 90 %-os kakaópor tartalmú (Holland) 10-12% kakaóvaj tartalommal</t>
  </si>
  <si>
    <t>Dobozos kenhető margarin növényi (lehetséges ajánlott termék: Rama classic 400g 59% zsírtartalommal; Vénusz margarin 450g 60% zsírtartalommal; Flora margarin 400g 35% zsírtartalommal)</t>
  </si>
  <si>
    <t xml:space="preserve">Kocka margarin (lehetséges ajánlott termék: Rama classic natural 250g, 70% zsírtartalom) </t>
  </si>
  <si>
    <t>Tehéntúró (félzsíros 25% zsírtartalmú , zacskós kiszerelés) (lehetséges ajánlott termék: Nádudvari minőség)</t>
  </si>
  <si>
    <t>330 gr</t>
  </si>
  <si>
    <t>100 g</t>
  </si>
  <si>
    <t xml:space="preserve">Tejszelet Milkimo </t>
  </si>
  <si>
    <t>1 - 5 kg</t>
  </si>
  <si>
    <t>150 gr</t>
  </si>
  <si>
    <t>33 g</t>
  </si>
  <si>
    <t>Csemege uborka (vödrös 10-17 kg-os kiszerelésben)</t>
  </si>
  <si>
    <t xml:space="preserve">Puncs puding (1 kg-os kiszerelés) (lehetséges ajánlott termék: Tutti) </t>
  </si>
  <si>
    <t xml:space="preserve">Sertés oldalas előhűtött, csíkozva </t>
  </si>
  <si>
    <t>Sertés karaj előhütött, egyben, csont nélkül</t>
  </si>
  <si>
    <t>Sajtos párizsi Finonimo minőség (1 kg-os kiszerelés)</t>
  </si>
  <si>
    <t>Natúr szendvicskrém (Hajdú minőség)</t>
  </si>
  <si>
    <t>Zöldfűszeres vajkrém (Hajdú minőség)</t>
  </si>
  <si>
    <t>Magyaros vajkrém (Hajdú minőség)</t>
  </si>
  <si>
    <t>Laktózmentes tejföl (Abaúj, Egertej minőség)</t>
  </si>
  <si>
    <t>Natúr joghurt poharas (Abaúj, Egertej minőség)</t>
  </si>
  <si>
    <t>TERVEZETT Mennyiség 2026-2027</t>
  </si>
  <si>
    <t>Mirelit sárgarépa kocka/korong (10 kg-os kiszerelésben)</t>
  </si>
  <si>
    <t>Húsgombóc (Levesbetét, Nádudvari minőség 10 kg-os kiszerelés)</t>
  </si>
  <si>
    <t>Mirelit kapor (0,25 kg zacskós kiszerelésben)</t>
  </si>
  <si>
    <t>csomag</t>
  </si>
  <si>
    <t>Mirelit zellerkocka (10 kg-os kiszerelésben)</t>
  </si>
  <si>
    <t>Sajttal töltött csirkemell</t>
  </si>
  <si>
    <t>Mirelit gyökérkocka (10kg-os kiszerelésben)</t>
  </si>
  <si>
    <t>Háztartási keksz 1/1 (lehetséges ajánlott termék: Győri)</t>
  </si>
  <si>
    <t>Só  vákuumos (1 kg-os kiszerelésben) kálium-jodid tartalom 23 +/- 3 mg / kg Horváth Rozi minőség</t>
  </si>
  <si>
    <t>Mini méz (25gr-os zacskós, 100-os kiszerelés)</t>
  </si>
  <si>
    <t>Őszibarack befőtt (magozott, felezett nettó 2450 g-os)</t>
  </si>
  <si>
    <t>Pangasius</t>
  </si>
  <si>
    <t>Debreceni sonka (Kedvenc ízek minőség)</t>
  </si>
  <si>
    <t>Erdélyi szalonna (Kedvenc ízek minőség)</t>
  </si>
  <si>
    <t>Lekváros bukta</t>
  </si>
  <si>
    <t>Ökörszem</t>
  </si>
  <si>
    <t>Félbarna kenyér 1 kg-os szeletelt formakenyér</t>
  </si>
  <si>
    <t>félbarna kenyér - 85% félfehér búzakenyérliszt és 15% világos rozsliszt</t>
  </si>
  <si>
    <t>Kalács kakaós (forma)</t>
  </si>
  <si>
    <t>Kalács foszlós (forma)</t>
  </si>
  <si>
    <t>Rizstej 1/1 UHT</t>
  </si>
  <si>
    <t>1-li/doboz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</si>
</sst>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F_t_-;\-* #,##0.00\ _F_t_-;_-* \-??\ _F_t_-;_-@_-"/>
    <numFmt numFmtId="165" formatCode="_-* #,##0.00&quot; Ft&quot;_-;\-* #,##0.00&quot; Ft&quot;_-;_-* \-??&quot; Ft&quot;_-;_-@_-"/>
    <numFmt numFmtId="166" formatCode="_-* #,##0&quot; Ft&quot;_-;\-* #,##0&quot; Ft&quot;_-;_-* \-??&quot; Ft&quot;_-;_-@_-"/>
    <numFmt numFmtId="167" formatCode="_-* #,##0\ _F_t_-;\-* #,##0\ _F_t_-;_-* \-??\ _F_t_-;_-@_-"/>
    <numFmt numFmtId="168" formatCode="#,##0.00\ &quot;Ft&quot;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8"/>
      <name val="Arial"/>
      <family val="2"/>
      <charset val="238"/>
    </font>
    <font>
      <b/>
      <i/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CC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 applyBorder="0" applyAlignment="0" applyProtection="0"/>
    <xf numFmtId="165" fontId="1" fillId="0" borderId="0" applyBorder="0" applyAlignment="0" applyProtection="0"/>
    <xf numFmtId="165" fontId="1" fillId="0" borderId="0" applyBorder="0" applyAlignment="0" applyProtection="0"/>
    <xf numFmtId="0" fontId="1" fillId="0" borderId="0"/>
  </cellStyleXfs>
  <cellXfs count="259">
    <xf numFmtId="0" fontId="0" fillId="0" borderId="0" xfId="0"/>
    <xf numFmtId="0" fontId="2" fillId="0" borderId="0" xfId="0" applyFont="1"/>
    <xf numFmtId="0" fontId="3" fillId="0" borderId="0" xfId="0" applyFont="1"/>
    <xf numFmtId="166" fontId="3" fillId="0" borderId="0" xfId="2" applyNumberFormat="1" applyFont="1" applyBorder="1" applyAlignment="1" applyProtection="1"/>
    <xf numFmtId="167" fontId="3" fillId="0" borderId="0" xfId="1" applyNumberFormat="1" applyFont="1" applyBorder="1" applyAlignment="1" applyProtection="1"/>
    <xf numFmtId="0" fontId="2" fillId="0" borderId="0" xfId="0" applyFont="1" applyAlignment="1">
      <alignment horizontal="center" vertical="center" wrapText="1"/>
    </xf>
    <xf numFmtId="166" fontId="4" fillId="0" borderId="1" xfId="2" applyNumberFormat="1" applyFont="1" applyBorder="1" applyAlignment="1" applyProtection="1">
      <alignment horizontal="center" vertical="center" wrapText="1"/>
    </xf>
    <xf numFmtId="166" fontId="5" fillId="0" borderId="1" xfId="2" applyNumberFormat="1" applyFont="1" applyBorder="1" applyAlignment="1" applyProtection="1">
      <alignment horizontal="center" vertical="center" wrapText="1"/>
    </xf>
    <xf numFmtId="166" fontId="5" fillId="0" borderId="0" xfId="2" applyNumberFormat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7" fontId="6" fillId="0" borderId="0" xfId="1" applyNumberFormat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/>
    <xf numFmtId="0" fontId="9" fillId="0" borderId="0" xfId="0" applyFont="1"/>
    <xf numFmtId="166" fontId="2" fillId="0" borderId="0" xfId="2" applyNumberFormat="1" applyFont="1" applyBorder="1" applyAlignment="1" applyProtection="1"/>
    <xf numFmtId="166" fontId="8" fillId="0" borderId="1" xfId="2" applyNumberFormat="1" applyFont="1" applyBorder="1" applyAlignment="1" applyProtection="1">
      <alignment horizontal="center" vertical="center" wrapText="1"/>
    </xf>
    <xf numFmtId="0" fontId="3" fillId="0" borderId="0" xfId="3" applyNumberFormat="1" applyFont="1"/>
    <xf numFmtId="0" fontId="3" fillId="0" borderId="0" xfId="3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0" borderId="0" xfId="3" applyNumberFormat="1" applyFont="1" applyAlignment="1">
      <alignment horizontal="left"/>
    </xf>
    <xf numFmtId="167" fontId="4" fillId="0" borderId="4" xfId="1" applyNumberFormat="1" applyFont="1" applyBorder="1" applyAlignment="1" applyProtection="1">
      <alignment horizontal="right" vertical="center" wrapText="1"/>
    </xf>
    <xf numFmtId="0" fontId="4" fillId="0" borderId="0" xfId="3" applyNumberFormat="1" applyFont="1"/>
    <xf numFmtId="0" fontId="10" fillId="0" borderId="0" xfId="0" applyFont="1"/>
    <xf numFmtId="0" fontId="10" fillId="0" borderId="0" xfId="0" applyFont="1" applyAlignment="1">
      <alignment wrapText="1"/>
    </xf>
    <xf numFmtId="167" fontId="6" fillId="0" borderId="1" xfId="1" applyNumberFormat="1" applyFont="1" applyBorder="1" applyAlignment="1" applyProtection="1">
      <alignment horizontal="right" vertical="center" wrapText="1"/>
    </xf>
    <xf numFmtId="0" fontId="11" fillId="0" borderId="0" xfId="0" applyFont="1"/>
    <xf numFmtId="3" fontId="3" fillId="0" borderId="0" xfId="0" applyNumberFormat="1" applyFont="1"/>
    <xf numFmtId="3" fontId="3" fillId="0" borderId="0" xfId="3" applyNumberFormat="1" applyFont="1"/>
    <xf numFmtId="3" fontId="2" fillId="0" borderId="0" xfId="0" applyNumberFormat="1" applyFont="1"/>
    <xf numFmtId="3" fontId="10" fillId="0" borderId="0" xfId="0" applyNumberFormat="1" applyFont="1"/>
    <xf numFmtId="1" fontId="4" fillId="0" borderId="0" xfId="0" applyNumberFormat="1" applyFont="1"/>
    <xf numFmtId="167" fontId="4" fillId="0" borderId="0" xfId="1" applyNumberFormat="1" applyFont="1" applyBorder="1" applyAlignment="1" applyProtection="1">
      <alignment horizontal="center"/>
    </xf>
    <xf numFmtId="0" fontId="4" fillId="0" borderId="0" xfId="0" applyFont="1"/>
    <xf numFmtId="0" fontId="1" fillId="0" borderId="0" xfId="0" applyFont="1"/>
    <xf numFmtId="0" fontId="6" fillId="0" borderId="0" xfId="0" applyFont="1"/>
    <xf numFmtId="1" fontId="4" fillId="0" borderId="0" xfId="0" applyNumberFormat="1" applyFont="1" applyAlignment="1">
      <alignment horizontal="right" vertical="center" wrapText="1"/>
    </xf>
    <xf numFmtId="1" fontId="2" fillId="0" borderId="0" xfId="0" applyNumberFormat="1" applyFont="1"/>
    <xf numFmtId="0" fontId="10" fillId="0" borderId="0" xfId="4" applyFont="1"/>
    <xf numFmtId="1" fontId="6" fillId="0" borderId="1" xfId="1" applyNumberFormat="1" applyFont="1" applyBorder="1" applyAlignment="1" applyProtection="1">
      <alignment horizontal="center" vertical="center" wrapText="1"/>
    </xf>
    <xf numFmtId="0" fontId="6" fillId="0" borderId="0" xfId="4" applyFont="1"/>
    <xf numFmtId="3" fontId="10" fillId="0" borderId="0" xfId="4" applyNumberFormat="1" applyFont="1"/>
    <xf numFmtId="0" fontId="10" fillId="0" borderId="0" xfId="4" applyFont="1" applyAlignment="1">
      <alignment wrapText="1"/>
    </xf>
    <xf numFmtId="0" fontId="1" fillId="0" borderId="0" xfId="4"/>
    <xf numFmtId="167" fontId="6" fillId="0" borderId="0" xfId="1" applyNumberFormat="1" applyFont="1" applyBorder="1" applyAlignment="1" applyProtection="1">
      <alignment horizontal="right" vertical="center" wrapText="1"/>
    </xf>
    <xf numFmtId="167" fontId="10" fillId="0" borderId="0" xfId="0" applyNumberFormat="1" applyFont="1"/>
    <xf numFmtId="0" fontId="14" fillId="0" borderId="0" xfId="0" applyFont="1"/>
    <xf numFmtId="0" fontId="15" fillId="0" borderId="0" xfId="0" applyFont="1"/>
    <xf numFmtId="1" fontId="17" fillId="0" borderId="0" xfId="0" applyNumberFormat="1" applyFont="1" applyAlignment="1">
      <alignment horizontal="right" vertical="center" wrapText="1"/>
    </xf>
    <xf numFmtId="1" fontId="15" fillId="0" borderId="0" xfId="0" applyNumberFormat="1" applyFont="1"/>
    <xf numFmtId="0" fontId="16" fillId="0" borderId="0" xfId="0" applyFont="1"/>
    <xf numFmtId="0" fontId="3" fillId="0" borderId="0" xfId="3" applyNumberFormat="1" applyFont="1" applyProtection="1"/>
    <xf numFmtId="0" fontId="4" fillId="0" borderId="2" xfId="3" applyNumberFormat="1" applyFont="1" applyBorder="1" applyAlignment="1" applyProtection="1">
      <alignment horizontal="center" vertical="center" wrapText="1"/>
    </xf>
    <xf numFmtId="0" fontId="4" fillId="0" borderId="2" xfId="3" applyNumberFormat="1" applyFont="1" applyBorder="1" applyAlignment="1" applyProtection="1">
      <alignment horizontal="left" vertical="center" wrapText="1"/>
    </xf>
    <xf numFmtId="0" fontId="8" fillId="0" borderId="1" xfId="3" applyNumberFormat="1" applyFont="1" applyBorder="1" applyAlignment="1" applyProtection="1">
      <alignment horizontal="center" vertical="center" wrapText="1"/>
    </xf>
    <xf numFmtId="0" fontId="6" fillId="0" borderId="1" xfId="3" applyNumberFormat="1" applyFont="1" applyBorder="1" applyAlignment="1" applyProtection="1">
      <alignment horizontal="center" vertical="center" wrapText="1"/>
    </xf>
    <xf numFmtId="0" fontId="3" fillId="0" borderId="1" xfId="3" applyNumberFormat="1" applyFont="1" applyBorder="1" applyProtection="1"/>
    <xf numFmtId="0" fontId="4" fillId="0" borderId="1" xfId="3" applyNumberFormat="1" applyFont="1" applyBorder="1" applyAlignment="1" applyProtection="1">
      <alignment horizontal="left" vertical="center" wrapText="1"/>
    </xf>
    <xf numFmtId="1" fontId="4" fillId="0" borderId="4" xfId="3" applyNumberFormat="1" applyFont="1" applyBorder="1" applyAlignment="1" applyProtection="1">
      <alignment vertical="center" wrapText="1"/>
    </xf>
    <xf numFmtId="0" fontId="4" fillId="0" borderId="1" xfId="3" applyNumberFormat="1" applyFont="1" applyBorder="1" applyAlignment="1" applyProtection="1">
      <alignment horizontal="right" vertical="center" wrapText="1"/>
    </xf>
    <xf numFmtId="0" fontId="4" fillId="0" borderId="1" xfId="3" applyNumberFormat="1" applyFont="1" applyBorder="1" applyAlignment="1" applyProtection="1">
      <alignment vertical="center" wrapText="1"/>
    </xf>
    <xf numFmtId="0" fontId="4" fillId="0" borderId="0" xfId="3" applyNumberFormat="1" applyFont="1" applyProtection="1"/>
    <xf numFmtId="0" fontId="3" fillId="0" borderId="4" xfId="3" applyNumberFormat="1" applyFont="1" applyBorder="1" applyProtection="1"/>
    <xf numFmtId="167" fontId="6" fillId="0" borderId="9" xfId="1" applyNumberFormat="1" applyFont="1" applyBorder="1" applyAlignment="1" applyProtection="1">
      <alignment horizontal="right" vertical="center" wrapText="1"/>
    </xf>
    <xf numFmtId="0" fontId="3" fillId="0" borderId="0" xfId="3" applyNumberFormat="1" applyFont="1" applyAlignment="1" applyProtection="1">
      <alignment horizontal="center" vertical="center" wrapText="1"/>
    </xf>
    <xf numFmtId="0" fontId="4" fillId="0" borderId="1" xfId="3" applyNumberFormat="1" applyFont="1" applyBorder="1" applyAlignment="1" applyProtection="1">
      <alignment horizontal="center" vertical="center" wrapText="1"/>
    </xf>
    <xf numFmtId="1" fontId="4" fillId="0" borderId="1" xfId="3" applyNumberFormat="1" applyFont="1" applyBorder="1" applyAlignment="1" applyProtection="1">
      <alignment horizontal="right" vertical="center" wrapText="1"/>
    </xf>
    <xf numFmtId="0" fontId="3" fillId="0" borderId="0" xfId="3" applyNumberFormat="1" applyFont="1" applyAlignment="1" applyProtection="1">
      <alignment horizontal="center" vertical="center"/>
    </xf>
    <xf numFmtId="0" fontId="4" fillId="0" borderId="1" xfId="3" applyNumberFormat="1" applyFont="1" applyBorder="1" applyAlignment="1" applyProtection="1">
      <alignment horizontal="left" vertical="top" wrapText="1"/>
    </xf>
    <xf numFmtId="1" fontId="4" fillId="2" borderId="1" xfId="3" applyNumberFormat="1" applyFont="1" applyFill="1" applyBorder="1" applyAlignment="1" applyProtection="1">
      <alignment horizontal="right" vertical="center" wrapText="1"/>
    </xf>
    <xf numFmtId="1" fontId="4" fillId="0" borderId="1" xfId="3" applyNumberFormat="1" applyFont="1" applyBorder="1" applyAlignment="1" applyProtection="1">
      <alignment horizontal="right" vertical="center"/>
    </xf>
    <xf numFmtId="0" fontId="4" fillId="0" borderId="9" xfId="3" applyNumberFormat="1" applyFont="1" applyBorder="1" applyAlignment="1" applyProtection="1">
      <alignment horizontal="left" vertical="top" wrapText="1"/>
    </xf>
    <xf numFmtId="1" fontId="4" fillId="2" borderId="9" xfId="3" applyNumberFormat="1" applyFont="1" applyFill="1" applyBorder="1" applyAlignment="1" applyProtection="1">
      <alignment horizontal="right" vertical="center" wrapText="1"/>
    </xf>
    <xf numFmtId="0" fontId="4" fillId="0" borderId="9" xfId="3" applyNumberFormat="1" applyFont="1" applyBorder="1" applyAlignment="1" applyProtection="1">
      <alignment horizontal="right" vertical="center" wrapText="1"/>
    </xf>
    <xf numFmtId="0" fontId="4" fillId="2" borderId="1" xfId="3" applyNumberFormat="1" applyFont="1" applyFill="1" applyBorder="1" applyAlignment="1" applyProtection="1">
      <alignment horizontal="right" vertical="center" wrapText="1"/>
    </xf>
    <xf numFmtId="0" fontId="4" fillId="0" borderId="2" xfId="3" applyNumberFormat="1" applyFont="1" applyBorder="1" applyAlignment="1" applyProtection="1">
      <alignment horizontal="left" vertical="top" wrapText="1"/>
    </xf>
    <xf numFmtId="1" fontId="4" fillId="2" borderId="3" xfId="3" applyNumberFormat="1" applyFont="1" applyFill="1" applyBorder="1" applyAlignment="1" applyProtection="1">
      <alignment horizontal="right" vertical="center" wrapText="1"/>
    </xf>
    <xf numFmtId="0" fontId="4" fillId="0" borderId="3" xfId="3" applyNumberFormat="1" applyFont="1" applyBorder="1" applyAlignment="1" applyProtection="1">
      <alignment horizontal="right" vertical="center"/>
    </xf>
    <xf numFmtId="1" fontId="4" fillId="2" borderId="2" xfId="3" applyNumberFormat="1" applyFont="1" applyFill="1" applyBorder="1" applyAlignment="1" applyProtection="1">
      <alignment horizontal="right" vertical="center" wrapText="1"/>
    </xf>
    <xf numFmtId="0" fontId="4" fillId="0" borderId="2" xfId="3" applyNumberFormat="1" applyFont="1" applyBorder="1" applyAlignment="1" applyProtection="1">
      <alignment horizontal="right" vertical="center"/>
    </xf>
    <xf numFmtId="0" fontId="4" fillId="0" borderId="1" xfId="3" applyNumberFormat="1" applyFont="1" applyBorder="1" applyAlignment="1" applyProtection="1">
      <alignment horizontal="right" vertical="center"/>
    </xf>
    <xf numFmtId="0" fontId="4" fillId="0" borderId="10" xfId="3" applyNumberFormat="1" applyFont="1" applyBorder="1" applyAlignment="1" applyProtection="1">
      <alignment vertical="center" wrapText="1"/>
    </xf>
    <xf numFmtId="0" fontId="4" fillId="0" borderId="10" xfId="3" applyNumberFormat="1" applyFont="1" applyBorder="1" applyAlignment="1" applyProtection="1">
      <alignment horizontal="left" vertical="center" wrapText="1"/>
    </xf>
    <xf numFmtId="167" fontId="4" fillId="0" borderId="11" xfId="1" applyNumberFormat="1" applyFont="1" applyBorder="1" applyAlignment="1" applyProtection="1">
      <alignment horizontal="right" vertical="center" wrapText="1"/>
    </xf>
    <xf numFmtId="0" fontId="4" fillId="0" borderId="10" xfId="3" applyNumberFormat="1" applyFont="1" applyBorder="1" applyAlignment="1" applyProtection="1">
      <alignment horizontal="right" vertical="center" wrapText="1"/>
    </xf>
    <xf numFmtId="167" fontId="6" fillId="0" borderId="10" xfId="1" applyNumberFormat="1" applyFont="1" applyBorder="1" applyAlignment="1" applyProtection="1">
      <alignment horizontal="right" vertical="center" wrapText="1"/>
    </xf>
    <xf numFmtId="1" fontId="13" fillId="0" borderId="0" xfId="0" applyNumberFormat="1" applyFont="1"/>
    <xf numFmtId="167" fontId="13" fillId="0" borderId="0" xfId="1" applyNumberFormat="1" applyFont="1" applyBorder="1" applyAlignment="1" applyProtection="1">
      <alignment horizontal="center"/>
    </xf>
    <xf numFmtId="0" fontId="13" fillId="0" borderId="0" xfId="0" applyFont="1"/>
    <xf numFmtId="0" fontId="7" fillId="0" borderId="0" xfId="0" applyFont="1"/>
    <xf numFmtId="167" fontId="7" fillId="0" borderId="0" xfId="1" applyNumberFormat="1" applyFont="1" applyBorder="1" applyAlignment="1" applyProtection="1">
      <alignment horizontal="right" vertical="center" wrapText="1"/>
    </xf>
    <xf numFmtId="0" fontId="13" fillId="0" borderId="0" xfId="3" applyNumberFormat="1" applyFont="1"/>
    <xf numFmtId="0" fontId="13" fillId="0" borderId="0" xfId="3" applyNumberFormat="1" applyFont="1" applyAlignment="1">
      <alignment horizontal="left"/>
    </xf>
    <xf numFmtId="0" fontId="7" fillId="0" borderId="0" xfId="4" applyFont="1"/>
    <xf numFmtId="0" fontId="19" fillId="0" borderId="0" xfId="0" applyFont="1"/>
    <xf numFmtId="0" fontId="4" fillId="0" borderId="2" xfId="3" applyNumberFormat="1" applyFont="1" applyBorder="1" applyProtection="1"/>
    <xf numFmtId="0" fontId="4" fillId="0" borderId="2" xfId="3" applyNumberFormat="1" applyFont="1" applyBorder="1" applyAlignment="1" applyProtection="1">
      <alignment horizontal="left"/>
    </xf>
    <xf numFmtId="0" fontId="4" fillId="0" borderId="2" xfId="3" applyNumberFormat="1" applyFont="1" applyBorder="1" applyAlignment="1" applyProtection="1">
      <alignment horizontal="right" vertical="center" wrapText="1"/>
    </xf>
    <xf numFmtId="0" fontId="4" fillId="0" borderId="9" xfId="3" applyNumberFormat="1" applyFont="1" applyBorder="1" applyProtection="1"/>
    <xf numFmtId="1" fontId="6" fillId="0" borderId="2" xfId="1" applyNumberFormat="1" applyFont="1" applyBorder="1" applyAlignment="1" applyProtection="1">
      <alignment horizontal="center" vertical="center" wrapText="1"/>
    </xf>
    <xf numFmtId="1" fontId="6" fillId="0" borderId="9" xfId="1" applyNumberFormat="1" applyFont="1" applyBorder="1" applyAlignment="1" applyProtection="1">
      <alignment horizontal="center" vertical="center" wrapText="1"/>
    </xf>
    <xf numFmtId="0" fontId="4" fillId="0" borderId="9" xfId="3" applyNumberFormat="1" applyFont="1" applyBorder="1" applyAlignment="1" applyProtection="1">
      <alignment horizontal="left"/>
    </xf>
    <xf numFmtId="0" fontId="4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1" fontId="4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top" wrapText="1"/>
    </xf>
    <xf numFmtId="1" fontId="4" fillId="0" borderId="13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1" fontId="4" fillId="0" borderId="5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1" fontId="4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1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1" fontId="4" fillId="0" borderId="1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10" xfId="0" applyFont="1" applyBorder="1" applyAlignment="1">
      <alignment horizontal="right" vertical="center" wrapText="1"/>
    </xf>
    <xf numFmtId="0" fontId="2" fillId="4" borderId="1" xfId="0" applyFont="1" applyFill="1" applyBorder="1" applyProtection="1">
      <protection locked="0"/>
    </xf>
    <xf numFmtId="0" fontId="2" fillId="4" borderId="9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9" xfId="0" applyFont="1" applyFill="1" applyBorder="1" applyProtection="1">
      <protection locked="0"/>
    </xf>
    <xf numFmtId="168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8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9" fillId="4" borderId="1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3" fillId="4" borderId="2" xfId="0" applyFont="1" applyFill="1" applyBorder="1" applyProtection="1">
      <protection locked="0"/>
    </xf>
    <xf numFmtId="0" fontId="9" fillId="4" borderId="9" xfId="0" applyFont="1" applyFill="1" applyBorder="1" applyProtection="1">
      <protection locked="0"/>
    </xf>
    <xf numFmtId="168" fontId="3" fillId="4" borderId="1" xfId="3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3" applyNumberFormat="1" applyFont="1" applyFill="1" applyBorder="1" applyProtection="1">
      <protection locked="0"/>
    </xf>
    <xf numFmtId="0" fontId="3" fillId="4" borderId="9" xfId="3" applyNumberFormat="1" applyFont="1" applyFill="1" applyBorder="1" applyProtection="1">
      <protection locked="0"/>
    </xf>
    <xf numFmtId="0" fontId="15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 wrapText="1"/>
    </xf>
    <xf numFmtId="3" fontId="4" fillId="0" borderId="9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9" xfId="0" applyFont="1" applyBorder="1"/>
    <xf numFmtId="0" fontId="4" fillId="0" borderId="12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9" fillId="4" borderId="1" xfId="0" applyFont="1" applyFill="1" applyBorder="1" applyAlignment="1" applyProtection="1">
      <alignment vertical="center" wrapText="1"/>
      <protection locked="0"/>
    </xf>
    <xf numFmtId="0" fontId="2" fillId="0" borderId="9" xfId="0" applyFont="1" applyBorder="1"/>
    <xf numFmtId="0" fontId="8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1" fontId="17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left" vertical="center" wrapText="1"/>
    </xf>
    <xf numFmtId="0" fontId="15" fillId="4" borderId="1" xfId="0" applyFont="1" applyFill="1" applyBorder="1" applyProtection="1">
      <protection locked="0"/>
    </xf>
    <xf numFmtId="0" fontId="4" fillId="4" borderId="1" xfId="3" applyNumberFormat="1" applyFont="1" applyFill="1" applyBorder="1" applyProtection="1">
      <protection locked="0"/>
    </xf>
    <xf numFmtId="0" fontId="4" fillId="4" borderId="9" xfId="3" applyNumberFormat="1" applyFont="1" applyFill="1" applyBorder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10" fillId="0" borderId="9" xfId="0" applyFont="1" applyBorder="1"/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9" xfId="0" applyFont="1" applyBorder="1"/>
    <xf numFmtId="49" fontId="6" fillId="0" borderId="9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10" fillId="0" borderId="7" xfId="0" applyFont="1" applyBorder="1" applyAlignment="1">
      <alignment wrapText="1"/>
    </xf>
    <xf numFmtId="0" fontId="10" fillId="0" borderId="12" xfId="0" applyFont="1" applyBorder="1"/>
    <xf numFmtId="168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wrapText="1"/>
      <protection locked="0"/>
    </xf>
    <xf numFmtId="0" fontId="10" fillId="4" borderId="1" xfId="0" applyFont="1" applyFill="1" applyBorder="1" applyProtection="1">
      <protection locked="0"/>
    </xf>
    <xf numFmtId="0" fontId="11" fillId="4" borderId="7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Protection="1">
      <protection locked="0"/>
    </xf>
    <xf numFmtId="0" fontId="11" fillId="4" borderId="9" xfId="0" applyFont="1" applyFill="1" applyBorder="1" applyAlignment="1" applyProtection="1">
      <alignment wrapText="1"/>
      <protection locked="0"/>
    </xf>
    <xf numFmtId="0" fontId="11" fillId="4" borderId="9" xfId="0" applyFont="1" applyFill="1" applyBorder="1" applyProtection="1">
      <protection locked="0"/>
    </xf>
    <xf numFmtId="0" fontId="10" fillId="0" borderId="14" xfId="4" applyFont="1" applyBorder="1"/>
    <xf numFmtId="0" fontId="6" fillId="0" borderId="4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10" fillId="0" borderId="4" xfId="4" applyFont="1" applyBorder="1" applyAlignment="1">
      <alignment horizontal="left" vertical="center" wrapText="1"/>
    </xf>
    <xf numFmtId="0" fontId="6" fillId="0" borderId="8" xfId="4" applyFont="1" applyBorder="1" applyAlignment="1">
      <alignment horizontal="center" vertical="center"/>
    </xf>
    <xf numFmtId="1" fontId="6" fillId="0" borderId="1" xfId="4" applyNumberFormat="1" applyFont="1" applyBorder="1" applyAlignment="1">
      <alignment horizontal="center" vertical="center" wrapText="1"/>
    </xf>
    <xf numFmtId="0" fontId="10" fillId="0" borderId="4" xfId="4" applyFont="1" applyBorder="1"/>
    <xf numFmtId="0" fontId="10" fillId="0" borderId="11" xfId="4" applyFont="1" applyBorder="1"/>
    <xf numFmtId="0" fontId="6" fillId="0" borderId="15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 wrapText="1"/>
    </xf>
    <xf numFmtId="0" fontId="10" fillId="0" borderId="9" xfId="4" applyFont="1" applyBorder="1"/>
    <xf numFmtId="0" fontId="6" fillId="0" borderId="9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 wrapText="1"/>
    </xf>
    <xf numFmtId="0" fontId="10" fillId="0" borderId="7" xfId="4" applyFont="1" applyBorder="1" applyAlignment="1">
      <alignment wrapText="1"/>
    </xf>
    <xf numFmtId="0" fontId="10" fillId="0" borderId="1" xfId="4" applyFont="1" applyBorder="1"/>
    <xf numFmtId="168" fontId="10" fillId="4" borderId="1" xfId="4" applyNumberFormat="1" applyFont="1" applyFill="1" applyBorder="1" applyAlignment="1" applyProtection="1">
      <alignment horizontal="center" vertical="center" wrapText="1"/>
      <protection locked="0"/>
    </xf>
    <xf numFmtId="0" fontId="10" fillId="4" borderId="1" xfId="4" applyFont="1" applyFill="1" applyBorder="1" applyAlignment="1" applyProtection="1">
      <alignment wrapText="1"/>
      <protection locked="0"/>
    </xf>
    <xf numFmtId="0" fontId="10" fillId="4" borderId="1" xfId="4" applyFont="1" applyFill="1" applyBorder="1" applyProtection="1">
      <protection locked="0"/>
    </xf>
    <xf numFmtId="0" fontId="10" fillId="4" borderId="14" xfId="4" applyFont="1" applyFill="1" applyBorder="1" applyAlignment="1" applyProtection="1">
      <alignment wrapText="1"/>
      <protection locked="0"/>
    </xf>
    <xf numFmtId="0" fontId="10" fillId="4" borderId="14" xfId="4" applyFont="1" applyFill="1" applyBorder="1" applyProtection="1">
      <protection locked="0"/>
    </xf>
    <xf numFmtId="168" fontId="3" fillId="0" borderId="4" xfId="2" applyNumberFormat="1" applyFont="1" applyBorder="1" applyAlignment="1" applyProtection="1">
      <alignment horizontal="right" vertical="center" wrapText="1"/>
    </xf>
    <xf numFmtId="168" fontId="4" fillId="0" borderId="6" xfId="2" applyNumberFormat="1" applyFont="1" applyBorder="1" applyAlignment="1" applyProtection="1"/>
    <xf numFmtId="168" fontId="2" fillId="0" borderId="1" xfId="2" applyNumberFormat="1" applyFont="1" applyBorder="1" applyAlignment="1" applyProtection="1">
      <alignment horizontal="right" vertical="center" wrapText="1"/>
    </xf>
    <xf numFmtId="168" fontId="8" fillId="0" borderId="6" xfId="2" applyNumberFormat="1" applyFont="1" applyBorder="1" applyAlignment="1" applyProtection="1">
      <alignment horizontal="right" vertical="center" wrapText="1"/>
    </xf>
    <xf numFmtId="168" fontId="3" fillId="0" borderId="1" xfId="2" applyNumberFormat="1" applyFont="1" applyBorder="1" applyAlignment="1" applyProtection="1">
      <alignment horizontal="right" vertical="center" wrapText="1"/>
    </xf>
    <xf numFmtId="168" fontId="4" fillId="0" borderId="6" xfId="3" applyNumberFormat="1" applyFont="1" applyBorder="1" applyAlignment="1" applyProtection="1">
      <alignment horizontal="right" vertical="center"/>
    </xf>
    <xf numFmtId="168" fontId="4" fillId="0" borderId="6" xfId="0" applyNumberFormat="1" applyFont="1" applyBorder="1"/>
    <xf numFmtId="168" fontId="8" fillId="0" borderId="6" xfId="0" applyNumberFormat="1" applyFont="1" applyBorder="1"/>
    <xf numFmtId="168" fontId="4" fillId="0" borderId="6" xfId="2" applyNumberFormat="1" applyFont="1" applyBorder="1" applyAlignment="1" applyProtection="1">
      <alignment horizontal="right" vertical="center"/>
    </xf>
    <xf numFmtId="168" fontId="10" fillId="0" borderId="1" xfId="2" applyNumberFormat="1" applyFont="1" applyBorder="1" applyAlignment="1" applyProtection="1">
      <alignment horizontal="right" vertical="center" wrapText="1"/>
    </xf>
    <xf numFmtId="168" fontId="6" fillId="0" borderId="6" xfId="2" applyNumberFormat="1" applyFont="1" applyBorder="1" applyAlignment="1" applyProtection="1">
      <alignment horizontal="right" vertical="center" wrapText="1"/>
    </xf>
    <xf numFmtId="168" fontId="12" fillId="0" borderId="1" xfId="2" applyNumberFormat="1" applyFont="1" applyBorder="1" applyAlignment="1" applyProtection="1">
      <alignment horizontal="center" vertical="center" wrapText="1"/>
    </xf>
    <xf numFmtId="0" fontId="8" fillId="0" borderId="16" xfId="0" applyFont="1" applyBorder="1" applyAlignment="1">
      <alignment vertical="top" wrapText="1"/>
    </xf>
    <xf numFmtId="1" fontId="4" fillId="0" borderId="16" xfId="0" applyNumberFormat="1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3" fillId="3" borderId="16" xfId="0" applyFont="1" applyFill="1" applyBorder="1" applyProtection="1">
      <protection locked="0"/>
    </xf>
    <xf numFmtId="0" fontId="8" fillId="0" borderId="17" xfId="0" applyFont="1" applyBorder="1" applyAlignment="1">
      <alignment vertical="top" wrapText="1"/>
    </xf>
    <xf numFmtId="1" fontId="4" fillId="0" borderId="17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right" vertical="center" wrapText="1"/>
    </xf>
    <xf numFmtId="0" fontId="4" fillId="0" borderId="18" xfId="0" applyFont="1" applyBorder="1"/>
    <xf numFmtId="3" fontId="4" fillId="0" borderId="16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3" fillId="4" borderId="16" xfId="0" applyFont="1" applyFill="1" applyBorder="1" applyProtection="1">
      <protection locked="0"/>
    </xf>
    <xf numFmtId="0" fontId="4" fillId="0" borderId="17" xfId="0" applyFont="1" applyBorder="1"/>
    <xf numFmtId="0" fontId="4" fillId="0" borderId="17" xfId="0" applyFont="1" applyBorder="1" applyAlignment="1">
      <alignment horizontal="right" vertical="center" wrapText="1"/>
    </xf>
    <xf numFmtId="0" fontId="2" fillId="4" borderId="16" xfId="0" applyFont="1" applyFill="1" applyBorder="1" applyProtection="1">
      <protection locked="0"/>
    </xf>
    <xf numFmtId="0" fontId="3" fillId="0" borderId="16" xfId="3" applyNumberFormat="1" applyFont="1" applyBorder="1" applyProtection="1"/>
    <xf numFmtId="0" fontId="4" fillId="0" borderId="16" xfId="3" applyNumberFormat="1" applyFont="1" applyBorder="1" applyAlignment="1" applyProtection="1">
      <alignment horizontal="left" vertical="center" wrapText="1"/>
    </xf>
    <xf numFmtId="1" fontId="4" fillId="0" borderId="19" xfId="3" applyNumberFormat="1" applyFont="1" applyBorder="1" applyAlignment="1" applyProtection="1">
      <alignment vertical="center" wrapText="1"/>
    </xf>
    <xf numFmtId="0" fontId="4" fillId="0" borderId="16" xfId="3" applyNumberFormat="1" applyFont="1" applyBorder="1" applyAlignment="1" applyProtection="1">
      <alignment horizontal="right" vertical="center" wrapText="1"/>
    </xf>
    <xf numFmtId="0" fontId="3" fillId="4" borderId="16" xfId="3" applyNumberFormat="1" applyFont="1" applyFill="1" applyBorder="1" applyProtection="1">
      <protection locked="0"/>
    </xf>
    <xf numFmtId="0" fontId="4" fillId="0" borderId="16" xfId="3" applyNumberFormat="1" applyFont="1" applyBorder="1" applyAlignment="1" applyProtection="1">
      <alignment vertical="center" wrapText="1"/>
    </xf>
    <xf numFmtId="167" fontId="4" fillId="0" borderId="19" xfId="1" applyNumberFormat="1" applyFont="1" applyBorder="1" applyAlignment="1" applyProtection="1">
      <alignment horizontal="right" vertical="center" wrapText="1"/>
    </xf>
    <xf numFmtId="0" fontId="11" fillId="4" borderId="16" xfId="0" applyFont="1" applyFill="1" applyBorder="1" applyAlignment="1" applyProtection="1">
      <alignment wrapText="1"/>
      <protection locked="0"/>
    </xf>
    <xf numFmtId="0" fontId="11" fillId="4" borderId="16" xfId="0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vertical="top" wrapText="1"/>
    </xf>
    <xf numFmtId="0" fontId="4" fillId="0" borderId="6" xfId="3" applyNumberFormat="1" applyFont="1" applyBorder="1" applyAlignment="1" applyProtection="1">
      <alignment horizontal="center" vertical="top" wrapText="1"/>
    </xf>
    <xf numFmtId="0" fontId="8" fillId="0" borderId="6" xfId="0" applyFont="1" applyBorder="1" applyAlignment="1">
      <alignment horizontal="center"/>
    </xf>
    <xf numFmtId="0" fontId="4" fillId="0" borderId="6" xfId="3" applyNumberFormat="1" applyFont="1" applyBorder="1" applyAlignment="1" applyProtection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4" applyFont="1" applyBorder="1" applyAlignment="1">
      <alignment horizontal="center" vertical="top" wrapText="1"/>
    </xf>
  </cellXfs>
  <cellStyles count="5">
    <cellStyle name="Ezres" xfId="1" builtinId="3"/>
    <cellStyle name="Magyarázó szöveg" xfId="3" builtinId="53" customBuiltin="1"/>
    <cellStyle name="Normál" xfId="0" builtinId="0"/>
    <cellStyle name="Normál 2" xfId="4" xr:uid="{2404A805-6C19-48A3-B868-FC8057B1010D}"/>
    <cellStyle name="Pénznem" xfId="2" builtinId="4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FF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02"/>
  <sheetViews>
    <sheetView topLeftCell="A61" zoomScaleNormal="100" workbookViewId="0">
      <selection activeCell="E18" sqref="E18"/>
    </sheetView>
  </sheetViews>
  <sheetFormatPr defaultRowHeight="15" x14ac:dyDescent="0.25"/>
  <cols>
    <col min="1" max="1" width="4.5703125" style="1"/>
    <col min="2" max="2" width="50" style="2"/>
    <col min="3" max="3" width="13.85546875" style="31" customWidth="1"/>
    <col min="4" max="5" width="12.140625" style="2"/>
    <col min="6" max="6" width="15" style="2" customWidth="1"/>
    <col min="7" max="7" width="12.140625" style="2"/>
    <col min="8" max="8" width="10.85546875" style="2"/>
    <col min="9" max="9" width="16.7109375" style="3"/>
    <col min="10" max="10" width="9.140625" style="2"/>
    <col min="12" max="12" width="9.140625" style="4"/>
    <col min="13" max="254" width="9.140625" style="2"/>
  </cols>
  <sheetData>
    <row r="1" spans="1:12" s="11" customFormat="1" ht="63" x14ac:dyDescent="0.2">
      <c r="A1" s="5"/>
      <c r="B1" s="102" t="s">
        <v>0</v>
      </c>
      <c r="C1" s="103" t="s">
        <v>318</v>
      </c>
      <c r="D1" s="102" t="s">
        <v>1</v>
      </c>
      <c r="E1" s="104" t="s">
        <v>2</v>
      </c>
      <c r="F1" s="6" t="s">
        <v>3</v>
      </c>
      <c r="G1" s="7" t="s">
        <v>4</v>
      </c>
      <c r="H1" s="7" t="s">
        <v>5</v>
      </c>
      <c r="I1" s="105" t="s">
        <v>6</v>
      </c>
      <c r="J1" s="8"/>
      <c r="K1" s="9"/>
      <c r="L1" s="10"/>
    </row>
    <row r="2" spans="1:12" x14ac:dyDescent="0.25">
      <c r="A2" s="1">
        <v>1</v>
      </c>
      <c r="B2" s="106" t="s">
        <v>7</v>
      </c>
      <c r="C2" s="107">
        <v>1500</v>
      </c>
      <c r="D2" s="108" t="s">
        <v>8</v>
      </c>
      <c r="E2" s="139">
        <v>0</v>
      </c>
      <c r="F2" s="217">
        <f>C2*E2</f>
        <v>0</v>
      </c>
      <c r="G2" s="140"/>
      <c r="H2" s="141"/>
      <c r="I2" s="140"/>
      <c r="J2" s="12"/>
      <c r="K2" s="36"/>
    </row>
    <row r="3" spans="1:12" x14ac:dyDescent="0.25">
      <c r="A3" s="1">
        <v>2</v>
      </c>
      <c r="B3" s="106" t="s">
        <v>9</v>
      </c>
      <c r="C3" s="107">
        <v>1000</v>
      </c>
      <c r="D3" s="108" t="s">
        <v>8</v>
      </c>
      <c r="E3" s="139">
        <v>0</v>
      </c>
      <c r="F3" s="217">
        <f t="shared" ref="F3:F66" si="0">C3*E3</f>
        <v>0</v>
      </c>
      <c r="G3" s="140"/>
      <c r="H3" s="141"/>
      <c r="I3" s="140"/>
      <c r="J3" s="12"/>
      <c r="K3" s="36"/>
    </row>
    <row r="4" spans="1:12" s="13" customFormat="1" x14ac:dyDescent="0.25">
      <c r="A4" s="1">
        <v>3</v>
      </c>
      <c r="B4" s="106" t="s">
        <v>10</v>
      </c>
      <c r="C4" s="107">
        <v>500</v>
      </c>
      <c r="D4" s="108" t="s">
        <v>8</v>
      </c>
      <c r="E4" s="139">
        <v>0</v>
      </c>
      <c r="F4" s="217">
        <f t="shared" si="0"/>
        <v>0</v>
      </c>
      <c r="G4" s="140"/>
      <c r="H4" s="141"/>
      <c r="I4" s="140"/>
      <c r="J4" s="2"/>
      <c r="K4" s="36"/>
      <c r="L4" s="4"/>
    </row>
    <row r="5" spans="1:12" s="13" customFormat="1" x14ac:dyDescent="0.25">
      <c r="A5" s="1">
        <v>4</v>
      </c>
      <c r="B5" s="106" t="s">
        <v>11</v>
      </c>
      <c r="C5" s="107">
        <v>1000</v>
      </c>
      <c r="D5" s="108" t="s">
        <v>8</v>
      </c>
      <c r="E5" s="139">
        <v>0</v>
      </c>
      <c r="F5" s="217">
        <f t="shared" si="0"/>
        <v>0</v>
      </c>
      <c r="G5" s="140"/>
      <c r="H5" s="141"/>
      <c r="I5" s="140"/>
      <c r="J5" s="2"/>
      <c r="K5" s="36"/>
      <c r="L5" s="4"/>
    </row>
    <row r="6" spans="1:12" s="13" customFormat="1" x14ac:dyDescent="0.25">
      <c r="A6" s="1">
        <v>5</v>
      </c>
      <c r="B6" s="106" t="s">
        <v>12</v>
      </c>
      <c r="C6" s="107">
        <v>200</v>
      </c>
      <c r="D6" s="108" t="s">
        <v>8</v>
      </c>
      <c r="E6" s="139">
        <v>0</v>
      </c>
      <c r="F6" s="217">
        <f t="shared" si="0"/>
        <v>0</v>
      </c>
      <c r="G6" s="141"/>
      <c r="H6" s="142"/>
      <c r="I6" s="142"/>
      <c r="J6" s="2"/>
      <c r="K6" s="36"/>
      <c r="L6" s="4"/>
    </row>
    <row r="7" spans="1:12" s="13" customFormat="1" x14ac:dyDescent="0.25">
      <c r="A7" s="1">
        <v>6</v>
      </c>
      <c r="B7" s="106" t="s">
        <v>13</v>
      </c>
      <c r="C7" s="107">
        <v>10</v>
      </c>
      <c r="D7" s="108" t="s">
        <v>8</v>
      </c>
      <c r="E7" s="139">
        <v>0</v>
      </c>
      <c r="F7" s="217">
        <f t="shared" si="0"/>
        <v>0</v>
      </c>
      <c r="G7" s="141"/>
      <c r="H7" s="142"/>
      <c r="I7" s="142"/>
      <c r="J7" s="2"/>
      <c r="K7" s="36"/>
      <c r="L7" s="4"/>
    </row>
    <row r="8" spans="1:12" x14ac:dyDescent="0.25">
      <c r="A8" s="1">
        <v>7</v>
      </c>
      <c r="B8" s="106" t="s">
        <v>14</v>
      </c>
      <c r="C8" s="107">
        <v>10</v>
      </c>
      <c r="D8" s="108" t="s">
        <v>8</v>
      </c>
      <c r="E8" s="139">
        <v>0</v>
      </c>
      <c r="F8" s="217">
        <f t="shared" si="0"/>
        <v>0</v>
      </c>
      <c r="G8" s="141"/>
      <c r="H8" s="142"/>
      <c r="I8" s="142"/>
      <c r="K8" s="36"/>
    </row>
    <row r="9" spans="1:12" x14ac:dyDescent="0.25">
      <c r="A9" s="1">
        <v>8</v>
      </c>
      <c r="B9" s="106" t="s">
        <v>15</v>
      </c>
      <c r="C9" s="107">
        <v>10</v>
      </c>
      <c r="D9" s="108" t="s">
        <v>8</v>
      </c>
      <c r="E9" s="139">
        <v>0</v>
      </c>
      <c r="F9" s="217">
        <f t="shared" si="0"/>
        <v>0</v>
      </c>
      <c r="G9" s="141"/>
      <c r="H9" s="142"/>
      <c r="I9" s="142"/>
      <c r="K9" s="36"/>
    </row>
    <row r="10" spans="1:12" x14ac:dyDescent="0.25">
      <c r="A10" s="1">
        <v>9</v>
      </c>
      <c r="B10" s="106" t="s">
        <v>16</v>
      </c>
      <c r="C10" s="107">
        <v>10</v>
      </c>
      <c r="D10" s="108" t="s">
        <v>8</v>
      </c>
      <c r="E10" s="139">
        <v>0</v>
      </c>
      <c r="F10" s="217">
        <f t="shared" si="0"/>
        <v>0</v>
      </c>
      <c r="G10" s="141"/>
      <c r="H10" s="142"/>
      <c r="I10" s="142"/>
      <c r="K10" s="36"/>
    </row>
    <row r="11" spans="1:12" ht="28.5" x14ac:dyDescent="0.25">
      <c r="A11" s="1">
        <v>10</v>
      </c>
      <c r="B11" s="106" t="s">
        <v>17</v>
      </c>
      <c r="C11" s="107">
        <v>180</v>
      </c>
      <c r="D11" s="108" t="s">
        <v>8</v>
      </c>
      <c r="E11" s="139">
        <v>0</v>
      </c>
      <c r="F11" s="217">
        <f t="shared" si="0"/>
        <v>0</v>
      </c>
      <c r="G11" s="141"/>
      <c r="H11" s="141"/>
      <c r="I11" s="141"/>
      <c r="K11" s="36"/>
    </row>
    <row r="12" spans="1:12" ht="28.5" x14ac:dyDescent="0.25">
      <c r="A12" s="1">
        <v>11</v>
      </c>
      <c r="B12" s="109" t="s">
        <v>308</v>
      </c>
      <c r="C12" s="110">
        <v>100</v>
      </c>
      <c r="D12" s="111" t="s">
        <v>8</v>
      </c>
      <c r="E12" s="139">
        <v>0</v>
      </c>
      <c r="F12" s="217">
        <f t="shared" si="0"/>
        <v>0</v>
      </c>
      <c r="G12" s="143"/>
      <c r="H12" s="143"/>
      <c r="I12" s="143"/>
      <c r="K12" s="36"/>
    </row>
    <row r="13" spans="1:12" ht="28.5" x14ac:dyDescent="0.25">
      <c r="A13" s="1">
        <v>12</v>
      </c>
      <c r="B13" s="106" t="s">
        <v>18</v>
      </c>
      <c r="C13" s="107">
        <v>1500</v>
      </c>
      <c r="D13" s="108" t="s">
        <v>8</v>
      </c>
      <c r="E13" s="139">
        <v>0</v>
      </c>
      <c r="F13" s="217">
        <f t="shared" si="0"/>
        <v>0</v>
      </c>
      <c r="G13" s="141"/>
      <c r="H13" s="141"/>
      <c r="I13" s="141"/>
      <c r="K13" s="36"/>
    </row>
    <row r="14" spans="1:12" ht="28.5" x14ac:dyDescent="0.25">
      <c r="A14" s="1">
        <v>13</v>
      </c>
      <c r="B14" s="106" t="s">
        <v>19</v>
      </c>
      <c r="C14" s="107">
        <v>1500</v>
      </c>
      <c r="D14" s="108" t="s">
        <v>8</v>
      </c>
      <c r="E14" s="139">
        <v>0</v>
      </c>
      <c r="F14" s="217">
        <f t="shared" si="0"/>
        <v>0</v>
      </c>
      <c r="G14" s="141"/>
      <c r="H14" s="141"/>
      <c r="I14" s="141"/>
      <c r="K14" s="36"/>
    </row>
    <row r="15" spans="1:12" ht="28.5" x14ac:dyDescent="0.25">
      <c r="A15" s="1">
        <v>14</v>
      </c>
      <c r="B15" s="106" t="s">
        <v>20</v>
      </c>
      <c r="C15" s="107">
        <v>1500</v>
      </c>
      <c r="D15" s="108" t="s">
        <v>8</v>
      </c>
      <c r="E15" s="139">
        <v>0</v>
      </c>
      <c r="F15" s="217">
        <f t="shared" si="0"/>
        <v>0</v>
      </c>
      <c r="G15" s="141"/>
      <c r="H15" s="141"/>
      <c r="I15" s="141"/>
      <c r="K15" s="36"/>
    </row>
    <row r="16" spans="1:12" ht="28.5" x14ac:dyDescent="0.25">
      <c r="A16" s="1">
        <v>15</v>
      </c>
      <c r="B16" s="106" t="s">
        <v>21</v>
      </c>
      <c r="C16" s="107">
        <v>1500</v>
      </c>
      <c r="D16" s="108" t="s">
        <v>8</v>
      </c>
      <c r="E16" s="139">
        <v>0</v>
      </c>
      <c r="F16" s="217">
        <f t="shared" si="0"/>
        <v>0</v>
      </c>
      <c r="G16" s="141"/>
      <c r="H16" s="141"/>
      <c r="I16" s="141"/>
      <c r="K16" s="36"/>
    </row>
    <row r="17" spans="1:11" x14ac:dyDescent="0.25">
      <c r="A17" s="1">
        <v>16</v>
      </c>
      <c r="B17" s="106" t="s">
        <v>22</v>
      </c>
      <c r="C17" s="107">
        <v>150</v>
      </c>
      <c r="D17" s="108" t="s">
        <v>8</v>
      </c>
      <c r="E17" s="139">
        <v>0</v>
      </c>
      <c r="F17" s="217">
        <f t="shared" si="0"/>
        <v>0</v>
      </c>
      <c r="G17" s="141"/>
      <c r="H17" s="141"/>
      <c r="I17" s="141"/>
      <c r="K17" s="36"/>
    </row>
    <row r="18" spans="1:11" x14ac:dyDescent="0.25">
      <c r="A18" s="1">
        <v>17</v>
      </c>
      <c r="B18" s="106" t="s">
        <v>23</v>
      </c>
      <c r="C18" s="107">
        <v>150</v>
      </c>
      <c r="D18" s="108" t="s">
        <v>8</v>
      </c>
      <c r="E18" s="139">
        <v>0</v>
      </c>
      <c r="F18" s="217">
        <f t="shared" si="0"/>
        <v>0</v>
      </c>
      <c r="G18" s="141"/>
      <c r="H18" s="141"/>
      <c r="I18" s="141"/>
      <c r="K18" s="36"/>
    </row>
    <row r="19" spans="1:11" x14ac:dyDescent="0.25">
      <c r="A19" s="1">
        <v>18</v>
      </c>
      <c r="B19" s="106" t="s">
        <v>24</v>
      </c>
      <c r="C19" s="107">
        <v>50</v>
      </c>
      <c r="D19" s="108" t="s">
        <v>8</v>
      </c>
      <c r="E19" s="139">
        <v>0</v>
      </c>
      <c r="F19" s="217">
        <f t="shared" si="0"/>
        <v>0</v>
      </c>
      <c r="G19" s="141"/>
      <c r="H19" s="141"/>
      <c r="I19" s="141"/>
      <c r="K19" s="36"/>
    </row>
    <row r="20" spans="1:11" x14ac:dyDescent="0.25">
      <c r="A20" s="1">
        <v>19</v>
      </c>
      <c r="B20" s="106" t="s">
        <v>25</v>
      </c>
      <c r="C20" s="107">
        <v>170</v>
      </c>
      <c r="D20" s="108" t="s">
        <v>8</v>
      </c>
      <c r="E20" s="139">
        <v>0</v>
      </c>
      <c r="F20" s="217">
        <f t="shared" si="0"/>
        <v>0</v>
      </c>
      <c r="G20" s="141"/>
      <c r="H20" s="141"/>
      <c r="I20" s="141"/>
      <c r="K20" s="36"/>
    </row>
    <row r="21" spans="1:11" x14ac:dyDescent="0.25">
      <c r="A21" s="1">
        <v>20</v>
      </c>
      <c r="B21" s="106" t="s">
        <v>27</v>
      </c>
      <c r="C21" s="107">
        <v>18000</v>
      </c>
      <c r="D21" s="108" t="s">
        <v>26</v>
      </c>
      <c r="E21" s="139">
        <v>0</v>
      </c>
      <c r="F21" s="217">
        <f t="shared" si="0"/>
        <v>0</v>
      </c>
      <c r="G21" s="141"/>
      <c r="H21" s="141"/>
      <c r="I21" s="141"/>
      <c r="K21" s="36"/>
    </row>
    <row r="22" spans="1:11" x14ac:dyDescent="0.25">
      <c r="A22" s="1">
        <v>21</v>
      </c>
      <c r="B22" s="106" t="s">
        <v>28</v>
      </c>
      <c r="C22" s="107">
        <v>30</v>
      </c>
      <c r="D22" s="112" t="s">
        <v>8</v>
      </c>
      <c r="E22" s="139">
        <v>0</v>
      </c>
      <c r="F22" s="217">
        <f t="shared" si="0"/>
        <v>0</v>
      </c>
      <c r="G22" s="141"/>
      <c r="H22" s="141"/>
      <c r="I22" s="141"/>
      <c r="K22" s="36"/>
    </row>
    <row r="23" spans="1:11" x14ac:dyDescent="0.25">
      <c r="A23" s="1">
        <v>22</v>
      </c>
      <c r="B23" s="106" t="s">
        <v>29</v>
      </c>
      <c r="C23" s="107">
        <v>30</v>
      </c>
      <c r="D23" s="112" t="s">
        <v>8</v>
      </c>
      <c r="E23" s="139">
        <v>0</v>
      </c>
      <c r="F23" s="217">
        <f t="shared" si="0"/>
        <v>0</v>
      </c>
      <c r="G23" s="141"/>
      <c r="H23" s="141"/>
      <c r="I23" s="141"/>
      <c r="K23" s="36"/>
    </row>
    <row r="24" spans="1:11" x14ac:dyDescent="0.25">
      <c r="A24" s="1">
        <v>23</v>
      </c>
      <c r="B24" s="106" t="s">
        <v>30</v>
      </c>
      <c r="C24" s="107">
        <v>30</v>
      </c>
      <c r="D24" s="112" t="s">
        <v>8</v>
      </c>
      <c r="E24" s="139">
        <v>0</v>
      </c>
      <c r="F24" s="217">
        <f t="shared" si="0"/>
        <v>0</v>
      </c>
      <c r="G24" s="141"/>
      <c r="H24" s="141"/>
      <c r="I24" s="141"/>
      <c r="K24" s="36"/>
    </row>
    <row r="25" spans="1:11" x14ac:dyDescent="0.25">
      <c r="A25" s="1">
        <v>24</v>
      </c>
      <c r="B25" s="106" t="s">
        <v>31</v>
      </c>
      <c r="C25" s="107">
        <v>30</v>
      </c>
      <c r="D25" s="112" t="s">
        <v>8</v>
      </c>
      <c r="E25" s="139">
        <v>0</v>
      </c>
      <c r="F25" s="217">
        <f t="shared" si="0"/>
        <v>0</v>
      </c>
      <c r="G25" s="141"/>
      <c r="H25" s="141"/>
      <c r="I25" s="141"/>
      <c r="K25" s="36"/>
    </row>
    <row r="26" spans="1:11" x14ac:dyDescent="0.25">
      <c r="A26" s="1">
        <v>25</v>
      </c>
      <c r="B26" s="106" t="s">
        <v>32</v>
      </c>
      <c r="C26" s="107">
        <v>400</v>
      </c>
      <c r="D26" s="112" t="s">
        <v>8</v>
      </c>
      <c r="E26" s="139">
        <v>0</v>
      </c>
      <c r="F26" s="217">
        <f t="shared" si="0"/>
        <v>0</v>
      </c>
      <c r="G26" s="141"/>
      <c r="H26" s="141"/>
      <c r="I26" s="141"/>
      <c r="K26" s="36"/>
    </row>
    <row r="27" spans="1:11" x14ac:dyDescent="0.25">
      <c r="A27" s="1">
        <v>26</v>
      </c>
      <c r="B27" s="109" t="s">
        <v>237</v>
      </c>
      <c r="C27" s="107">
        <v>150</v>
      </c>
      <c r="D27" s="112" t="s">
        <v>8</v>
      </c>
      <c r="E27" s="139">
        <v>0</v>
      </c>
      <c r="F27" s="217">
        <f t="shared" si="0"/>
        <v>0</v>
      </c>
      <c r="G27" s="143"/>
      <c r="H27" s="143"/>
      <c r="I27" s="143"/>
      <c r="K27" s="36"/>
    </row>
    <row r="28" spans="1:11" x14ac:dyDescent="0.25">
      <c r="A28" s="1">
        <v>27</v>
      </c>
      <c r="B28" s="109" t="s">
        <v>238</v>
      </c>
      <c r="C28" s="107">
        <v>150</v>
      </c>
      <c r="D28" s="112" t="s">
        <v>8</v>
      </c>
      <c r="E28" s="139">
        <v>0</v>
      </c>
      <c r="F28" s="217">
        <f t="shared" si="0"/>
        <v>0</v>
      </c>
      <c r="G28" s="143"/>
      <c r="H28" s="143"/>
      <c r="I28" s="143"/>
      <c r="K28" s="36"/>
    </row>
    <row r="29" spans="1:11" x14ac:dyDescent="0.25">
      <c r="A29" s="1">
        <v>28</v>
      </c>
      <c r="B29" s="109" t="s">
        <v>239</v>
      </c>
      <c r="C29" s="107">
        <v>150</v>
      </c>
      <c r="D29" s="112" t="s">
        <v>8</v>
      </c>
      <c r="E29" s="139">
        <v>0</v>
      </c>
      <c r="F29" s="217">
        <f t="shared" si="0"/>
        <v>0</v>
      </c>
      <c r="G29" s="143"/>
      <c r="H29" s="143"/>
      <c r="I29" s="143"/>
      <c r="K29" s="36"/>
    </row>
    <row r="30" spans="1:11" x14ac:dyDescent="0.25">
      <c r="A30" s="1">
        <v>29</v>
      </c>
      <c r="B30" s="109" t="s">
        <v>240</v>
      </c>
      <c r="C30" s="107">
        <v>150</v>
      </c>
      <c r="D30" s="112" t="s">
        <v>8</v>
      </c>
      <c r="E30" s="139">
        <v>0</v>
      </c>
      <c r="F30" s="217">
        <f t="shared" si="0"/>
        <v>0</v>
      </c>
      <c r="G30" s="143"/>
      <c r="H30" s="143"/>
      <c r="I30" s="143"/>
      <c r="K30" s="36"/>
    </row>
    <row r="31" spans="1:11" x14ac:dyDescent="0.25">
      <c r="A31" s="1">
        <v>30</v>
      </c>
      <c r="B31" s="106" t="s">
        <v>33</v>
      </c>
      <c r="C31" s="107">
        <v>50</v>
      </c>
      <c r="D31" s="112" t="s">
        <v>8</v>
      </c>
      <c r="E31" s="139">
        <v>0</v>
      </c>
      <c r="F31" s="217">
        <f t="shared" si="0"/>
        <v>0</v>
      </c>
      <c r="G31" s="141"/>
      <c r="H31" s="141"/>
      <c r="I31" s="141"/>
      <c r="K31" s="36"/>
    </row>
    <row r="32" spans="1:11" x14ac:dyDescent="0.25">
      <c r="A32" s="1">
        <v>31</v>
      </c>
      <c r="B32" s="106" t="s">
        <v>34</v>
      </c>
      <c r="C32" s="107">
        <v>50</v>
      </c>
      <c r="D32" s="112" t="s">
        <v>8</v>
      </c>
      <c r="E32" s="139">
        <v>0</v>
      </c>
      <c r="F32" s="217">
        <f t="shared" si="0"/>
        <v>0</v>
      </c>
      <c r="G32" s="141"/>
      <c r="H32" s="141"/>
      <c r="I32" s="141"/>
      <c r="K32" s="36"/>
    </row>
    <row r="33" spans="1:11" x14ac:dyDescent="0.25">
      <c r="A33" s="1">
        <v>32</v>
      </c>
      <c r="B33" s="106" t="s">
        <v>35</v>
      </c>
      <c r="C33" s="107">
        <v>2</v>
      </c>
      <c r="D33" s="108" t="s">
        <v>8</v>
      </c>
      <c r="E33" s="139">
        <v>0</v>
      </c>
      <c r="F33" s="217">
        <f t="shared" si="0"/>
        <v>0</v>
      </c>
      <c r="G33" s="141"/>
      <c r="H33" s="141"/>
      <c r="I33" s="141"/>
      <c r="K33" s="36"/>
    </row>
    <row r="34" spans="1:11" x14ac:dyDescent="0.25">
      <c r="A34" s="1">
        <v>33</v>
      </c>
      <c r="B34" s="106" t="s">
        <v>36</v>
      </c>
      <c r="C34" s="107">
        <v>2</v>
      </c>
      <c r="D34" s="108" t="s">
        <v>8</v>
      </c>
      <c r="E34" s="139">
        <v>0</v>
      </c>
      <c r="F34" s="217">
        <f t="shared" si="0"/>
        <v>0</v>
      </c>
      <c r="G34" s="141"/>
      <c r="H34" s="141"/>
      <c r="I34" s="141"/>
      <c r="K34" s="36"/>
    </row>
    <row r="35" spans="1:11" x14ac:dyDescent="0.25">
      <c r="A35" s="1">
        <v>34</v>
      </c>
      <c r="B35" s="106" t="s">
        <v>38</v>
      </c>
      <c r="C35" s="107">
        <v>60</v>
      </c>
      <c r="D35" s="112" t="s">
        <v>37</v>
      </c>
      <c r="E35" s="139">
        <v>0</v>
      </c>
      <c r="F35" s="217">
        <f t="shared" si="0"/>
        <v>0</v>
      </c>
      <c r="G35" s="141"/>
      <c r="H35" s="141"/>
      <c r="I35" s="141"/>
      <c r="K35" s="36"/>
    </row>
    <row r="36" spans="1:11" x14ac:dyDescent="0.25">
      <c r="A36" s="1">
        <v>35</v>
      </c>
      <c r="B36" s="106" t="s">
        <v>39</v>
      </c>
      <c r="C36" s="107">
        <v>125</v>
      </c>
      <c r="D36" s="112" t="s">
        <v>8</v>
      </c>
      <c r="E36" s="139">
        <v>0</v>
      </c>
      <c r="F36" s="217">
        <f t="shared" si="0"/>
        <v>0</v>
      </c>
      <c r="G36" s="141"/>
      <c r="H36" s="141"/>
      <c r="I36" s="141"/>
      <c r="K36" s="36"/>
    </row>
    <row r="37" spans="1:11" x14ac:dyDescent="0.25">
      <c r="A37" s="1">
        <v>36</v>
      </c>
      <c r="B37" s="106" t="s">
        <v>40</v>
      </c>
      <c r="C37" s="107">
        <v>125</v>
      </c>
      <c r="D37" s="112" t="s">
        <v>8</v>
      </c>
      <c r="E37" s="139">
        <v>0</v>
      </c>
      <c r="F37" s="217">
        <f t="shared" si="0"/>
        <v>0</v>
      </c>
      <c r="G37" s="141"/>
      <c r="H37" s="141"/>
      <c r="I37" s="141"/>
      <c r="K37" s="36"/>
    </row>
    <row r="38" spans="1:11" x14ac:dyDescent="0.25">
      <c r="A38" s="1">
        <v>37</v>
      </c>
      <c r="B38" s="106" t="s">
        <v>41</v>
      </c>
      <c r="C38" s="107">
        <v>75</v>
      </c>
      <c r="D38" s="112" t="s">
        <v>8</v>
      </c>
      <c r="E38" s="139">
        <v>0</v>
      </c>
      <c r="F38" s="217">
        <f t="shared" si="0"/>
        <v>0</v>
      </c>
      <c r="G38" s="141"/>
      <c r="H38" s="141"/>
      <c r="I38" s="141"/>
      <c r="K38" s="36"/>
    </row>
    <row r="39" spans="1:11" x14ac:dyDescent="0.25">
      <c r="A39" s="1">
        <v>38</v>
      </c>
      <c r="B39" s="106" t="s">
        <v>42</v>
      </c>
      <c r="C39" s="107">
        <v>125</v>
      </c>
      <c r="D39" s="112" t="s">
        <v>8</v>
      </c>
      <c r="E39" s="139">
        <v>0</v>
      </c>
      <c r="F39" s="217">
        <f t="shared" si="0"/>
        <v>0</v>
      </c>
      <c r="G39" s="141"/>
      <c r="H39" s="141"/>
      <c r="I39" s="141"/>
      <c r="K39" s="36"/>
    </row>
    <row r="40" spans="1:11" x14ac:dyDescent="0.25">
      <c r="A40" s="1">
        <v>39</v>
      </c>
      <c r="B40" s="106" t="s">
        <v>221</v>
      </c>
      <c r="C40" s="107">
        <v>100</v>
      </c>
      <c r="D40" s="112" t="s">
        <v>8</v>
      </c>
      <c r="E40" s="139">
        <v>0</v>
      </c>
      <c r="F40" s="217">
        <f t="shared" si="0"/>
        <v>0</v>
      </c>
      <c r="G40" s="141"/>
      <c r="H40" s="141"/>
      <c r="I40" s="141"/>
      <c r="K40" s="36"/>
    </row>
    <row r="41" spans="1:11" x14ac:dyDescent="0.25">
      <c r="A41" s="1">
        <v>40</v>
      </c>
      <c r="B41" s="106" t="s">
        <v>222</v>
      </c>
      <c r="C41" s="107">
        <v>100</v>
      </c>
      <c r="D41" s="112" t="s">
        <v>8</v>
      </c>
      <c r="E41" s="139">
        <v>0</v>
      </c>
      <c r="F41" s="217">
        <f t="shared" si="0"/>
        <v>0</v>
      </c>
      <c r="G41" s="141"/>
      <c r="H41" s="141"/>
      <c r="I41" s="141"/>
      <c r="K41" s="36"/>
    </row>
    <row r="42" spans="1:11" x14ac:dyDescent="0.25">
      <c r="A42" s="1">
        <v>41</v>
      </c>
      <c r="B42" s="106" t="s">
        <v>223</v>
      </c>
      <c r="C42" s="107">
        <v>100</v>
      </c>
      <c r="D42" s="112" t="s">
        <v>8</v>
      </c>
      <c r="E42" s="139">
        <v>0</v>
      </c>
      <c r="F42" s="217">
        <f t="shared" si="0"/>
        <v>0</v>
      </c>
      <c r="G42" s="141"/>
      <c r="H42" s="141"/>
      <c r="I42" s="141"/>
      <c r="K42" s="36"/>
    </row>
    <row r="43" spans="1:11" x14ac:dyDescent="0.25">
      <c r="A43" s="1">
        <v>42</v>
      </c>
      <c r="B43" s="106" t="s">
        <v>43</v>
      </c>
      <c r="C43" s="107">
        <v>45</v>
      </c>
      <c r="D43" s="112" t="s">
        <v>8</v>
      </c>
      <c r="E43" s="139">
        <v>0</v>
      </c>
      <c r="F43" s="217">
        <f t="shared" si="0"/>
        <v>0</v>
      </c>
      <c r="G43" s="141"/>
      <c r="H43" s="141"/>
      <c r="I43" s="141"/>
      <c r="K43" s="36"/>
    </row>
    <row r="44" spans="1:11" x14ac:dyDescent="0.25">
      <c r="A44" s="1">
        <v>43</v>
      </c>
      <c r="B44" s="106" t="s">
        <v>44</v>
      </c>
      <c r="C44" s="107">
        <v>45</v>
      </c>
      <c r="D44" s="112" t="s">
        <v>8</v>
      </c>
      <c r="E44" s="139">
        <v>0</v>
      </c>
      <c r="F44" s="217">
        <f t="shared" si="0"/>
        <v>0</v>
      </c>
      <c r="G44" s="141"/>
      <c r="H44" s="141"/>
      <c r="I44" s="141"/>
      <c r="K44" s="36"/>
    </row>
    <row r="45" spans="1:11" x14ac:dyDescent="0.25">
      <c r="A45" s="1">
        <v>44</v>
      </c>
      <c r="B45" s="106" t="s">
        <v>45</v>
      </c>
      <c r="C45" s="107">
        <v>45</v>
      </c>
      <c r="D45" s="112" t="s">
        <v>8</v>
      </c>
      <c r="E45" s="139">
        <v>0</v>
      </c>
      <c r="F45" s="217">
        <f t="shared" si="0"/>
        <v>0</v>
      </c>
      <c r="G45" s="141"/>
      <c r="H45" s="141"/>
      <c r="I45" s="141"/>
      <c r="K45" s="36"/>
    </row>
    <row r="46" spans="1:11" x14ac:dyDescent="0.25">
      <c r="A46" s="1">
        <v>45</v>
      </c>
      <c r="B46" s="106" t="s">
        <v>46</v>
      </c>
      <c r="C46" s="107">
        <v>45</v>
      </c>
      <c r="D46" s="112" t="s">
        <v>8</v>
      </c>
      <c r="E46" s="139">
        <v>0</v>
      </c>
      <c r="F46" s="217">
        <f t="shared" si="0"/>
        <v>0</v>
      </c>
      <c r="G46" s="141"/>
      <c r="H46" s="141"/>
      <c r="I46" s="141"/>
      <c r="K46" s="36"/>
    </row>
    <row r="47" spans="1:11" x14ac:dyDescent="0.25">
      <c r="A47" s="1">
        <v>46</v>
      </c>
      <c r="B47" s="106" t="s">
        <v>47</v>
      </c>
      <c r="C47" s="107">
        <v>40</v>
      </c>
      <c r="D47" s="112" t="s">
        <v>8</v>
      </c>
      <c r="E47" s="139">
        <v>0</v>
      </c>
      <c r="F47" s="217">
        <f t="shared" si="0"/>
        <v>0</v>
      </c>
      <c r="G47" s="141"/>
      <c r="H47" s="141"/>
      <c r="I47" s="141"/>
      <c r="K47" s="36"/>
    </row>
    <row r="48" spans="1:11" x14ac:dyDescent="0.25">
      <c r="A48" s="1">
        <v>47</v>
      </c>
      <c r="B48" s="106" t="s">
        <v>48</v>
      </c>
      <c r="C48" s="107">
        <v>400</v>
      </c>
      <c r="D48" s="112" t="s">
        <v>8</v>
      </c>
      <c r="E48" s="139">
        <v>0</v>
      </c>
      <c r="F48" s="217">
        <f t="shared" si="0"/>
        <v>0</v>
      </c>
      <c r="G48" s="141"/>
      <c r="H48" s="141"/>
      <c r="I48" s="141"/>
      <c r="K48" s="36"/>
    </row>
    <row r="49" spans="1:11" x14ac:dyDescent="0.25">
      <c r="A49" s="1">
        <v>48</v>
      </c>
      <c r="B49" s="113" t="s">
        <v>49</v>
      </c>
      <c r="C49" s="107">
        <v>600</v>
      </c>
      <c r="D49" s="112" t="s">
        <v>8</v>
      </c>
      <c r="E49" s="139">
        <v>0</v>
      </c>
      <c r="F49" s="217">
        <f t="shared" si="0"/>
        <v>0</v>
      </c>
      <c r="G49" s="141"/>
      <c r="H49" s="141"/>
      <c r="I49" s="141"/>
      <c r="K49" s="36"/>
    </row>
    <row r="50" spans="1:11" x14ac:dyDescent="0.25">
      <c r="A50" s="1">
        <v>49</v>
      </c>
      <c r="B50" s="113" t="s">
        <v>50</v>
      </c>
      <c r="C50" s="107">
        <v>150</v>
      </c>
      <c r="D50" s="112" t="s">
        <v>8</v>
      </c>
      <c r="E50" s="139">
        <v>0</v>
      </c>
      <c r="F50" s="217">
        <f t="shared" si="0"/>
        <v>0</v>
      </c>
      <c r="G50" s="141"/>
      <c r="H50" s="141"/>
      <c r="I50" s="141"/>
      <c r="K50" s="36"/>
    </row>
    <row r="51" spans="1:11" x14ac:dyDescent="0.25">
      <c r="A51" s="1">
        <v>50</v>
      </c>
      <c r="B51" s="113" t="s">
        <v>51</v>
      </c>
      <c r="C51" s="107">
        <v>25</v>
      </c>
      <c r="D51" s="108" t="s">
        <v>8</v>
      </c>
      <c r="E51" s="139">
        <v>0</v>
      </c>
      <c r="F51" s="217">
        <f t="shared" si="0"/>
        <v>0</v>
      </c>
      <c r="G51" s="141"/>
      <c r="H51" s="141"/>
      <c r="I51" s="141"/>
      <c r="K51" s="36"/>
    </row>
    <row r="52" spans="1:11" x14ac:dyDescent="0.25">
      <c r="A52" s="1">
        <v>51</v>
      </c>
      <c r="B52" s="113" t="s">
        <v>52</v>
      </c>
      <c r="C52" s="107">
        <v>25</v>
      </c>
      <c r="D52" s="108" t="s">
        <v>8</v>
      </c>
      <c r="E52" s="139">
        <v>0</v>
      </c>
      <c r="F52" s="217">
        <f t="shared" si="0"/>
        <v>0</v>
      </c>
      <c r="G52" s="141"/>
      <c r="H52" s="141"/>
      <c r="I52" s="141"/>
      <c r="K52" s="36"/>
    </row>
    <row r="53" spans="1:11" x14ac:dyDescent="0.25">
      <c r="A53" s="1">
        <v>52</v>
      </c>
      <c r="B53" s="113" t="s">
        <v>53</v>
      </c>
      <c r="C53" s="107">
        <v>100</v>
      </c>
      <c r="D53" s="108" t="s">
        <v>8</v>
      </c>
      <c r="E53" s="139">
        <v>0</v>
      </c>
      <c r="F53" s="217">
        <f t="shared" si="0"/>
        <v>0</v>
      </c>
      <c r="G53" s="141"/>
      <c r="H53" s="141"/>
      <c r="I53" s="141"/>
      <c r="K53" s="36"/>
    </row>
    <row r="54" spans="1:11" x14ac:dyDescent="0.25">
      <c r="A54" s="1">
        <v>53</v>
      </c>
      <c r="B54" s="113" t="s">
        <v>54</v>
      </c>
      <c r="C54" s="107">
        <v>150</v>
      </c>
      <c r="D54" s="108" t="s">
        <v>8</v>
      </c>
      <c r="E54" s="139">
        <v>0</v>
      </c>
      <c r="F54" s="217">
        <f t="shared" si="0"/>
        <v>0</v>
      </c>
      <c r="G54" s="141"/>
      <c r="H54" s="141"/>
      <c r="I54" s="141"/>
      <c r="K54" s="36"/>
    </row>
    <row r="55" spans="1:11" x14ac:dyDescent="0.25">
      <c r="A55" s="1">
        <v>54</v>
      </c>
      <c r="B55" s="113" t="s">
        <v>55</v>
      </c>
      <c r="C55" s="107">
        <v>600</v>
      </c>
      <c r="D55" s="108" t="s">
        <v>37</v>
      </c>
      <c r="E55" s="139">
        <v>0</v>
      </c>
      <c r="F55" s="217">
        <f t="shared" si="0"/>
        <v>0</v>
      </c>
      <c r="G55" s="141"/>
      <c r="H55" s="141"/>
      <c r="I55" s="141"/>
      <c r="K55" s="36"/>
    </row>
    <row r="56" spans="1:11" x14ac:dyDescent="0.25">
      <c r="A56" s="1">
        <v>55</v>
      </c>
      <c r="B56" s="113" t="s">
        <v>56</v>
      </c>
      <c r="C56" s="107">
        <v>600</v>
      </c>
      <c r="D56" s="108" t="s">
        <v>37</v>
      </c>
      <c r="E56" s="139">
        <v>0</v>
      </c>
      <c r="F56" s="217">
        <f t="shared" si="0"/>
        <v>0</v>
      </c>
      <c r="G56" s="141"/>
      <c r="H56" s="141"/>
      <c r="I56" s="141"/>
      <c r="K56" s="36"/>
    </row>
    <row r="57" spans="1:11" x14ac:dyDescent="0.25">
      <c r="A57" s="1">
        <v>56</v>
      </c>
      <c r="B57" s="113" t="s">
        <v>57</v>
      </c>
      <c r="C57" s="107">
        <v>600</v>
      </c>
      <c r="D57" s="108" t="s">
        <v>37</v>
      </c>
      <c r="E57" s="139">
        <v>0</v>
      </c>
      <c r="F57" s="217">
        <f t="shared" si="0"/>
        <v>0</v>
      </c>
      <c r="G57" s="141"/>
      <c r="H57" s="141"/>
      <c r="I57" s="141"/>
      <c r="K57" s="36"/>
    </row>
    <row r="58" spans="1:11" x14ac:dyDescent="0.25">
      <c r="A58" s="1">
        <v>57</v>
      </c>
      <c r="B58" s="113" t="s">
        <v>58</v>
      </c>
      <c r="C58" s="107">
        <v>600</v>
      </c>
      <c r="D58" s="108" t="s">
        <v>37</v>
      </c>
      <c r="E58" s="139">
        <v>0</v>
      </c>
      <c r="F58" s="217">
        <f t="shared" si="0"/>
        <v>0</v>
      </c>
      <c r="G58" s="141"/>
      <c r="H58" s="141"/>
      <c r="I58" s="141"/>
      <c r="K58" s="36"/>
    </row>
    <row r="59" spans="1:11" x14ac:dyDescent="0.25">
      <c r="A59" s="1">
        <v>58</v>
      </c>
      <c r="B59" s="113" t="s">
        <v>59</v>
      </c>
      <c r="C59" s="107">
        <v>300</v>
      </c>
      <c r="D59" s="115" t="s">
        <v>8</v>
      </c>
      <c r="E59" s="139">
        <v>0</v>
      </c>
      <c r="F59" s="217">
        <f t="shared" si="0"/>
        <v>0</v>
      </c>
      <c r="G59" s="141"/>
      <c r="H59" s="141"/>
      <c r="I59" s="141"/>
      <c r="K59" s="36"/>
    </row>
    <row r="60" spans="1:11" x14ac:dyDescent="0.25">
      <c r="A60" s="1">
        <v>59</v>
      </c>
      <c r="B60" s="113" t="s">
        <v>60</v>
      </c>
      <c r="C60" s="107">
        <v>300</v>
      </c>
      <c r="D60" s="115" t="s">
        <v>8</v>
      </c>
      <c r="E60" s="139">
        <v>0</v>
      </c>
      <c r="F60" s="217">
        <f t="shared" si="0"/>
        <v>0</v>
      </c>
      <c r="G60" s="141"/>
      <c r="H60" s="141"/>
      <c r="I60" s="141"/>
      <c r="K60" s="36"/>
    </row>
    <row r="61" spans="1:11" x14ac:dyDescent="0.25">
      <c r="A61" s="1">
        <v>60</v>
      </c>
      <c r="B61" s="113" t="s">
        <v>61</v>
      </c>
      <c r="C61" s="107">
        <v>300</v>
      </c>
      <c r="D61" s="115" t="s">
        <v>8</v>
      </c>
      <c r="E61" s="139">
        <v>0</v>
      </c>
      <c r="F61" s="217">
        <f t="shared" si="0"/>
        <v>0</v>
      </c>
      <c r="G61" s="141"/>
      <c r="H61" s="141"/>
      <c r="I61" s="141"/>
      <c r="K61" s="36"/>
    </row>
    <row r="62" spans="1:11" x14ac:dyDescent="0.25">
      <c r="A62" s="1">
        <v>61</v>
      </c>
      <c r="B62" s="113" t="s">
        <v>62</v>
      </c>
      <c r="C62" s="107">
        <v>300</v>
      </c>
      <c r="D62" s="115" t="s">
        <v>8</v>
      </c>
      <c r="E62" s="139">
        <v>0</v>
      </c>
      <c r="F62" s="217">
        <f t="shared" si="0"/>
        <v>0</v>
      </c>
      <c r="G62" s="141"/>
      <c r="H62" s="141"/>
      <c r="I62" s="141"/>
      <c r="K62" s="36"/>
    </row>
    <row r="63" spans="1:11" ht="28.5" x14ac:dyDescent="0.25">
      <c r="A63" s="1">
        <v>62</v>
      </c>
      <c r="B63" s="113" t="s">
        <v>63</v>
      </c>
      <c r="C63" s="107">
        <v>300</v>
      </c>
      <c r="D63" s="115" t="s">
        <v>8</v>
      </c>
      <c r="E63" s="139">
        <v>0</v>
      </c>
      <c r="F63" s="217">
        <f t="shared" si="0"/>
        <v>0</v>
      </c>
      <c r="G63" s="141"/>
      <c r="H63" s="141"/>
      <c r="I63" s="141"/>
      <c r="K63" s="36"/>
    </row>
    <row r="64" spans="1:11" x14ac:dyDescent="0.25">
      <c r="A64" s="1">
        <v>63</v>
      </c>
      <c r="B64" s="113" t="s">
        <v>64</v>
      </c>
      <c r="C64" s="107">
        <v>40</v>
      </c>
      <c r="D64" s="116" t="s">
        <v>8</v>
      </c>
      <c r="E64" s="139">
        <v>0</v>
      </c>
      <c r="F64" s="217">
        <f t="shared" si="0"/>
        <v>0</v>
      </c>
      <c r="G64" s="135"/>
      <c r="H64" s="135"/>
      <c r="I64" s="135"/>
      <c r="K64" s="36"/>
    </row>
    <row r="65" spans="1:11" x14ac:dyDescent="0.25">
      <c r="A65" s="1">
        <v>64</v>
      </c>
      <c r="B65" s="113" t="s">
        <v>209</v>
      </c>
      <c r="C65" s="107">
        <v>300</v>
      </c>
      <c r="D65" s="116" t="s">
        <v>8</v>
      </c>
      <c r="E65" s="139">
        <v>0</v>
      </c>
      <c r="F65" s="217">
        <f t="shared" si="0"/>
        <v>0</v>
      </c>
      <c r="G65" s="135"/>
      <c r="H65" s="135"/>
      <c r="I65" s="135"/>
      <c r="K65" s="36"/>
    </row>
    <row r="66" spans="1:11" x14ac:dyDescent="0.25">
      <c r="A66" s="1">
        <v>65</v>
      </c>
      <c r="B66" s="113" t="s">
        <v>65</v>
      </c>
      <c r="C66" s="107">
        <v>100</v>
      </c>
      <c r="D66" s="116" t="s">
        <v>8</v>
      </c>
      <c r="E66" s="139">
        <v>0</v>
      </c>
      <c r="F66" s="217">
        <f t="shared" si="0"/>
        <v>0</v>
      </c>
      <c r="G66" s="141"/>
      <c r="H66" s="141"/>
      <c r="I66" s="141"/>
      <c r="K66" s="36"/>
    </row>
    <row r="67" spans="1:11" x14ac:dyDescent="0.25">
      <c r="A67" s="1">
        <v>66</v>
      </c>
      <c r="B67" s="113" t="s">
        <v>66</v>
      </c>
      <c r="C67" s="107">
        <v>100</v>
      </c>
      <c r="D67" s="116" t="s">
        <v>8</v>
      </c>
      <c r="E67" s="139">
        <v>0</v>
      </c>
      <c r="F67" s="217">
        <f t="shared" ref="F67:F95" si="1">C67*E67</f>
        <v>0</v>
      </c>
      <c r="G67" s="141"/>
      <c r="H67" s="141"/>
      <c r="I67" s="141"/>
      <c r="K67" s="36"/>
    </row>
    <row r="68" spans="1:11" x14ac:dyDescent="0.25">
      <c r="A68" s="1">
        <v>67</v>
      </c>
      <c r="B68" s="113" t="s">
        <v>67</v>
      </c>
      <c r="C68" s="107">
        <v>200</v>
      </c>
      <c r="D68" s="116" t="s">
        <v>8</v>
      </c>
      <c r="E68" s="139">
        <v>0</v>
      </c>
      <c r="F68" s="217">
        <f t="shared" si="1"/>
        <v>0</v>
      </c>
      <c r="G68" s="141"/>
      <c r="H68" s="141"/>
      <c r="I68" s="141"/>
      <c r="K68" s="36"/>
    </row>
    <row r="69" spans="1:11" x14ac:dyDescent="0.25">
      <c r="A69" s="1">
        <v>68</v>
      </c>
      <c r="B69" s="113" t="s">
        <v>68</v>
      </c>
      <c r="C69" s="107">
        <v>300</v>
      </c>
      <c r="D69" s="116" t="s">
        <v>8</v>
      </c>
      <c r="E69" s="139">
        <v>0</v>
      </c>
      <c r="F69" s="217">
        <f t="shared" si="1"/>
        <v>0</v>
      </c>
      <c r="G69" s="141"/>
      <c r="H69" s="141"/>
      <c r="I69" s="141"/>
      <c r="K69" s="36"/>
    </row>
    <row r="70" spans="1:11" x14ac:dyDescent="0.25">
      <c r="A70" s="1">
        <v>69</v>
      </c>
      <c r="B70" s="114" t="s">
        <v>69</v>
      </c>
      <c r="C70" s="107">
        <v>180</v>
      </c>
      <c r="D70" s="116" t="s">
        <v>8</v>
      </c>
      <c r="E70" s="139">
        <v>0</v>
      </c>
      <c r="F70" s="217">
        <f t="shared" si="1"/>
        <v>0</v>
      </c>
      <c r="G70" s="141"/>
      <c r="H70" s="141"/>
      <c r="I70" s="141"/>
      <c r="K70" s="36"/>
    </row>
    <row r="71" spans="1:11" x14ac:dyDescent="0.25">
      <c r="A71" s="1">
        <v>70</v>
      </c>
      <c r="B71" s="113" t="s">
        <v>70</v>
      </c>
      <c r="C71" s="107">
        <v>180</v>
      </c>
      <c r="D71" s="116" t="s">
        <v>8</v>
      </c>
      <c r="E71" s="139">
        <v>0</v>
      </c>
      <c r="F71" s="217">
        <f t="shared" si="1"/>
        <v>0</v>
      </c>
      <c r="G71" s="141"/>
      <c r="H71" s="141"/>
      <c r="I71" s="141"/>
      <c r="K71" s="36"/>
    </row>
    <row r="72" spans="1:11" x14ac:dyDescent="0.25">
      <c r="A72" s="1">
        <v>71</v>
      </c>
      <c r="B72" s="113" t="s">
        <v>241</v>
      </c>
      <c r="C72" s="107">
        <v>60</v>
      </c>
      <c r="D72" s="117" t="s">
        <v>8</v>
      </c>
      <c r="E72" s="139">
        <v>0</v>
      </c>
      <c r="F72" s="217">
        <f t="shared" si="1"/>
        <v>0</v>
      </c>
      <c r="G72" s="143"/>
      <c r="H72" s="143"/>
      <c r="I72" s="143"/>
      <c r="K72" s="36"/>
    </row>
    <row r="73" spans="1:11" x14ac:dyDescent="0.25">
      <c r="A73" s="1">
        <v>72</v>
      </c>
      <c r="B73" s="106" t="s">
        <v>71</v>
      </c>
      <c r="C73" s="107">
        <v>20</v>
      </c>
      <c r="D73" s="116" t="s">
        <v>8</v>
      </c>
      <c r="E73" s="139">
        <v>0</v>
      </c>
      <c r="F73" s="217">
        <f t="shared" si="1"/>
        <v>0</v>
      </c>
      <c r="G73" s="141"/>
      <c r="H73" s="141"/>
      <c r="I73" s="141" t="s">
        <v>72</v>
      </c>
      <c r="K73" s="36"/>
    </row>
    <row r="74" spans="1:11" x14ac:dyDescent="0.25">
      <c r="A74" s="1">
        <v>73</v>
      </c>
      <c r="B74" s="106" t="s">
        <v>73</v>
      </c>
      <c r="C74" s="107">
        <v>20</v>
      </c>
      <c r="D74" s="116" t="s">
        <v>8</v>
      </c>
      <c r="E74" s="139">
        <v>0</v>
      </c>
      <c r="F74" s="217">
        <f t="shared" si="1"/>
        <v>0</v>
      </c>
      <c r="G74" s="141"/>
      <c r="H74" s="141"/>
      <c r="I74" s="141"/>
      <c r="K74" s="36"/>
    </row>
    <row r="75" spans="1:11" x14ac:dyDescent="0.25">
      <c r="A75" s="1">
        <v>74</v>
      </c>
      <c r="B75" s="106" t="s">
        <v>74</v>
      </c>
      <c r="C75" s="107">
        <v>20</v>
      </c>
      <c r="D75" s="116" t="s">
        <v>8</v>
      </c>
      <c r="E75" s="139">
        <v>0</v>
      </c>
      <c r="F75" s="217">
        <f t="shared" si="1"/>
        <v>0</v>
      </c>
      <c r="G75" s="141"/>
      <c r="H75" s="141"/>
      <c r="I75" s="141"/>
      <c r="K75" s="36"/>
    </row>
    <row r="76" spans="1:11" x14ac:dyDescent="0.25">
      <c r="A76" s="1">
        <v>75</v>
      </c>
      <c r="B76" s="106" t="s">
        <v>75</v>
      </c>
      <c r="C76" s="107">
        <v>20</v>
      </c>
      <c r="D76" s="116" t="s">
        <v>8</v>
      </c>
      <c r="E76" s="139">
        <v>0</v>
      </c>
      <c r="F76" s="217">
        <f t="shared" si="1"/>
        <v>0</v>
      </c>
      <c r="G76" s="141"/>
      <c r="H76" s="141"/>
      <c r="I76" s="141"/>
      <c r="K76" s="36"/>
    </row>
    <row r="77" spans="1:11" x14ac:dyDescent="0.25">
      <c r="A77" s="1">
        <v>76</v>
      </c>
      <c r="B77" s="106" t="s">
        <v>76</v>
      </c>
      <c r="C77" s="107">
        <v>20</v>
      </c>
      <c r="D77" s="116" t="s">
        <v>8</v>
      </c>
      <c r="E77" s="139">
        <v>0</v>
      </c>
      <c r="F77" s="217">
        <f t="shared" si="1"/>
        <v>0</v>
      </c>
      <c r="G77" s="141"/>
      <c r="H77" s="141"/>
      <c r="I77" s="141"/>
      <c r="K77" s="36"/>
    </row>
    <row r="78" spans="1:11" x14ac:dyDescent="0.25">
      <c r="A78" s="1">
        <v>77</v>
      </c>
      <c r="B78" s="106" t="s">
        <v>77</v>
      </c>
      <c r="C78" s="107">
        <v>20</v>
      </c>
      <c r="D78" s="116" t="s">
        <v>8</v>
      </c>
      <c r="E78" s="139">
        <v>0</v>
      </c>
      <c r="F78" s="217">
        <f t="shared" si="1"/>
        <v>0</v>
      </c>
      <c r="G78" s="141"/>
      <c r="H78" s="141"/>
      <c r="I78" s="141"/>
      <c r="K78" s="36"/>
    </row>
    <row r="79" spans="1:11" x14ac:dyDescent="0.25">
      <c r="A79" s="1">
        <v>78</v>
      </c>
      <c r="B79" s="106" t="s">
        <v>78</v>
      </c>
      <c r="C79" s="107">
        <v>200</v>
      </c>
      <c r="D79" s="116" t="s">
        <v>37</v>
      </c>
      <c r="E79" s="139">
        <v>0</v>
      </c>
      <c r="F79" s="217">
        <f t="shared" si="1"/>
        <v>0</v>
      </c>
      <c r="G79" s="141"/>
      <c r="H79" s="141"/>
      <c r="I79" s="141"/>
      <c r="K79" s="36"/>
    </row>
    <row r="80" spans="1:11" x14ac:dyDescent="0.25">
      <c r="A80" s="1">
        <v>79</v>
      </c>
      <c r="B80" s="106" t="s">
        <v>79</v>
      </c>
      <c r="C80" s="107">
        <v>200</v>
      </c>
      <c r="D80" s="116" t="s">
        <v>37</v>
      </c>
      <c r="E80" s="139">
        <v>0</v>
      </c>
      <c r="F80" s="217">
        <f t="shared" si="1"/>
        <v>0</v>
      </c>
      <c r="G80" s="141"/>
      <c r="H80" s="141"/>
      <c r="I80" s="141"/>
      <c r="K80" s="36"/>
    </row>
    <row r="81" spans="1:12" x14ac:dyDescent="0.25">
      <c r="A81" s="1">
        <v>80</v>
      </c>
      <c r="B81" s="106" t="s">
        <v>80</v>
      </c>
      <c r="C81" s="107">
        <v>70</v>
      </c>
      <c r="D81" s="116" t="s">
        <v>37</v>
      </c>
      <c r="E81" s="139">
        <v>0</v>
      </c>
      <c r="F81" s="217">
        <f t="shared" si="1"/>
        <v>0</v>
      </c>
      <c r="G81" s="141"/>
      <c r="H81" s="141"/>
      <c r="I81" s="141"/>
      <c r="K81" s="36"/>
    </row>
    <row r="82" spans="1:12" x14ac:dyDescent="0.25">
      <c r="A82" s="1">
        <v>81</v>
      </c>
      <c r="B82" s="106" t="s">
        <v>81</v>
      </c>
      <c r="C82" s="107">
        <v>70</v>
      </c>
      <c r="D82" s="116" t="s">
        <v>37</v>
      </c>
      <c r="E82" s="139">
        <v>0</v>
      </c>
      <c r="F82" s="217">
        <f t="shared" si="1"/>
        <v>0</v>
      </c>
      <c r="G82" s="141"/>
      <c r="H82" s="141"/>
      <c r="I82" s="141"/>
      <c r="K82" s="36"/>
    </row>
    <row r="83" spans="1:12" x14ac:dyDescent="0.25">
      <c r="A83" s="1">
        <v>82</v>
      </c>
      <c r="B83" s="106" t="s">
        <v>82</v>
      </c>
      <c r="C83" s="107">
        <v>60</v>
      </c>
      <c r="D83" s="116" t="s">
        <v>37</v>
      </c>
      <c r="E83" s="139">
        <v>0</v>
      </c>
      <c r="F83" s="217">
        <f t="shared" si="1"/>
        <v>0</v>
      </c>
      <c r="G83" s="141"/>
      <c r="H83" s="141"/>
      <c r="I83" s="141"/>
      <c r="K83" s="36"/>
    </row>
    <row r="84" spans="1:12" x14ac:dyDescent="0.25">
      <c r="A84" s="1">
        <v>83</v>
      </c>
      <c r="B84" s="106" t="s">
        <v>83</v>
      </c>
      <c r="C84" s="107">
        <v>60</v>
      </c>
      <c r="D84" s="116" t="s">
        <v>37</v>
      </c>
      <c r="E84" s="139">
        <v>0</v>
      </c>
      <c r="F84" s="217">
        <f t="shared" si="1"/>
        <v>0</v>
      </c>
      <c r="G84" s="141"/>
      <c r="H84" s="141"/>
      <c r="I84" s="141"/>
      <c r="K84" s="36"/>
    </row>
    <row r="85" spans="1:12" x14ac:dyDescent="0.25">
      <c r="A85" s="1">
        <v>84</v>
      </c>
      <c r="B85" s="113" t="s">
        <v>84</v>
      </c>
      <c r="C85" s="118">
        <v>4</v>
      </c>
      <c r="D85" s="119" t="s">
        <v>8</v>
      </c>
      <c r="E85" s="139">
        <v>0</v>
      </c>
      <c r="F85" s="217">
        <f t="shared" si="1"/>
        <v>0</v>
      </c>
      <c r="G85" s="141"/>
      <c r="H85" s="141"/>
      <c r="I85" s="141"/>
      <c r="K85" s="36"/>
    </row>
    <row r="86" spans="1:12" x14ac:dyDescent="0.25">
      <c r="A86" s="1">
        <v>85</v>
      </c>
      <c r="B86" s="113" t="s">
        <v>85</v>
      </c>
      <c r="C86" s="118">
        <v>30</v>
      </c>
      <c r="D86" s="119" t="s">
        <v>8</v>
      </c>
      <c r="E86" s="139">
        <v>0</v>
      </c>
      <c r="F86" s="217">
        <f t="shared" si="1"/>
        <v>0</v>
      </c>
      <c r="G86" s="141"/>
      <c r="H86" s="141"/>
      <c r="I86" s="141"/>
      <c r="K86" s="36"/>
    </row>
    <row r="87" spans="1:12" x14ac:dyDescent="0.25">
      <c r="A87" s="1">
        <v>86</v>
      </c>
      <c r="B87" s="113" t="s">
        <v>86</v>
      </c>
      <c r="C87" s="118">
        <v>100</v>
      </c>
      <c r="D87" s="119" t="s">
        <v>8</v>
      </c>
      <c r="E87" s="139">
        <v>0</v>
      </c>
      <c r="F87" s="217">
        <f t="shared" si="1"/>
        <v>0</v>
      </c>
      <c r="G87" s="141"/>
      <c r="H87" s="141"/>
      <c r="I87" s="141"/>
      <c r="K87" s="36"/>
    </row>
    <row r="88" spans="1:12" x14ac:dyDescent="0.25">
      <c r="A88" s="1">
        <v>87</v>
      </c>
      <c r="B88" s="113" t="s">
        <v>87</v>
      </c>
      <c r="C88" s="118">
        <v>50</v>
      </c>
      <c r="D88" s="119" t="s">
        <v>8</v>
      </c>
      <c r="E88" s="139">
        <v>0</v>
      </c>
      <c r="F88" s="217">
        <f t="shared" si="1"/>
        <v>0</v>
      </c>
      <c r="G88" s="144"/>
      <c r="H88" s="144"/>
      <c r="I88" s="144"/>
      <c r="K88" s="36"/>
    </row>
    <row r="89" spans="1:12" s="13" customFormat="1" x14ac:dyDescent="0.25">
      <c r="A89" s="1">
        <v>88</v>
      </c>
      <c r="B89" s="109" t="s">
        <v>88</v>
      </c>
      <c r="C89" s="120">
        <v>50</v>
      </c>
      <c r="D89" s="121" t="s">
        <v>8</v>
      </c>
      <c r="E89" s="139">
        <v>0</v>
      </c>
      <c r="F89" s="217">
        <f t="shared" si="1"/>
        <v>0</v>
      </c>
      <c r="G89" s="145"/>
      <c r="H89" s="145"/>
      <c r="I89" s="145"/>
      <c r="K89" s="36"/>
      <c r="L89" s="4"/>
    </row>
    <row r="90" spans="1:12" s="13" customFormat="1" x14ac:dyDescent="0.25">
      <c r="A90" s="1">
        <v>89</v>
      </c>
      <c r="B90" s="109" t="s">
        <v>251</v>
      </c>
      <c r="C90" s="120">
        <v>20</v>
      </c>
      <c r="D90" s="121" t="s">
        <v>8</v>
      </c>
      <c r="E90" s="139">
        <v>0</v>
      </c>
      <c r="F90" s="217">
        <f t="shared" si="1"/>
        <v>0</v>
      </c>
      <c r="G90" s="145"/>
      <c r="H90" s="145"/>
      <c r="I90" s="145"/>
      <c r="K90" s="36"/>
      <c r="L90" s="4"/>
    </row>
    <row r="91" spans="1:12" s="13" customFormat="1" x14ac:dyDescent="0.25">
      <c r="A91" s="1">
        <v>90</v>
      </c>
      <c r="B91" s="109" t="s">
        <v>252</v>
      </c>
      <c r="C91" s="120">
        <v>20</v>
      </c>
      <c r="D91" s="121" t="s">
        <v>8</v>
      </c>
      <c r="E91" s="139">
        <v>0</v>
      </c>
      <c r="F91" s="217">
        <f t="shared" si="1"/>
        <v>0</v>
      </c>
      <c r="G91" s="145"/>
      <c r="H91" s="145"/>
      <c r="I91" s="145"/>
      <c r="K91" s="36"/>
      <c r="L91" s="4"/>
    </row>
    <row r="92" spans="1:12" s="13" customFormat="1" x14ac:dyDescent="0.25">
      <c r="A92" s="1">
        <v>91</v>
      </c>
      <c r="B92" s="109" t="s">
        <v>253</v>
      </c>
      <c r="C92" s="120">
        <v>100</v>
      </c>
      <c r="D92" s="121" t="s">
        <v>8</v>
      </c>
      <c r="E92" s="139">
        <v>0</v>
      </c>
      <c r="F92" s="217">
        <f t="shared" si="1"/>
        <v>0</v>
      </c>
      <c r="G92" s="145"/>
      <c r="H92" s="145"/>
      <c r="I92" s="145"/>
      <c r="K92" s="36"/>
      <c r="L92" s="4"/>
    </row>
    <row r="93" spans="1:12" s="13" customFormat="1" x14ac:dyDescent="0.25">
      <c r="A93" s="1">
        <v>92</v>
      </c>
      <c r="B93" s="109" t="s">
        <v>254</v>
      </c>
      <c r="C93" s="120">
        <v>100</v>
      </c>
      <c r="D93" s="121" t="s">
        <v>8</v>
      </c>
      <c r="E93" s="139">
        <v>0</v>
      </c>
      <c r="F93" s="217">
        <f t="shared" si="1"/>
        <v>0</v>
      </c>
      <c r="G93" s="145"/>
      <c r="H93" s="145"/>
      <c r="I93" s="145"/>
      <c r="K93" s="36"/>
      <c r="L93" s="4"/>
    </row>
    <row r="94" spans="1:12" s="13" customFormat="1" x14ac:dyDescent="0.25">
      <c r="A94" s="1">
        <v>93</v>
      </c>
      <c r="B94" s="109" t="s">
        <v>255</v>
      </c>
      <c r="C94" s="120">
        <v>20</v>
      </c>
      <c r="D94" s="121" t="s">
        <v>8</v>
      </c>
      <c r="E94" s="139">
        <v>0</v>
      </c>
      <c r="F94" s="217">
        <f t="shared" si="1"/>
        <v>0</v>
      </c>
      <c r="G94" s="145"/>
      <c r="H94" s="145"/>
      <c r="I94" s="145"/>
      <c r="K94" s="36"/>
      <c r="L94" s="4"/>
    </row>
    <row r="95" spans="1:12" s="13" customFormat="1" ht="15.75" thickBot="1" x14ac:dyDescent="0.3">
      <c r="A95" s="1">
        <v>94</v>
      </c>
      <c r="B95" s="109" t="s">
        <v>256</v>
      </c>
      <c r="C95" s="120">
        <v>40</v>
      </c>
      <c r="D95" s="121" t="s">
        <v>26</v>
      </c>
      <c r="E95" s="139">
        <v>0</v>
      </c>
      <c r="F95" s="217">
        <f t="shared" si="1"/>
        <v>0</v>
      </c>
      <c r="G95" s="145"/>
      <c r="H95" s="145"/>
      <c r="I95" s="145"/>
      <c r="K95" s="36"/>
      <c r="L95" s="4"/>
    </row>
    <row r="96" spans="1:12" ht="15.75" thickBot="1" x14ac:dyDescent="0.3">
      <c r="B96" s="252" t="s">
        <v>89</v>
      </c>
      <c r="C96" s="252"/>
      <c r="D96" s="252"/>
      <c r="E96" s="252"/>
      <c r="F96" s="218">
        <f>SUM(F2:F95)</f>
        <v>0</v>
      </c>
      <c r="I96" s="2"/>
      <c r="K96" s="2"/>
    </row>
    <row r="97" spans="2:6" x14ac:dyDescent="0.25">
      <c r="B97" s="88"/>
      <c r="C97" s="86"/>
      <c r="D97" s="88"/>
    </row>
    <row r="98" spans="2:6" x14ac:dyDescent="0.25">
      <c r="B98" s="88"/>
      <c r="C98" s="86"/>
      <c r="D98" s="88"/>
      <c r="F98" s="27" t="s">
        <v>72</v>
      </c>
    </row>
    <row r="99" spans="2:6" x14ac:dyDescent="0.25">
      <c r="B99" s="88"/>
      <c r="C99" s="86"/>
      <c r="D99" s="88"/>
    </row>
    <row r="100" spans="2:6" x14ac:dyDescent="0.25">
      <c r="B100" s="88"/>
      <c r="C100" s="86"/>
      <c r="D100" s="88"/>
    </row>
    <row r="101" spans="2:6" x14ac:dyDescent="0.25">
      <c r="B101" s="88"/>
      <c r="C101" s="86"/>
      <c r="D101" s="88"/>
    </row>
    <row r="102" spans="2:6" x14ac:dyDescent="0.25">
      <c r="B102" s="88"/>
      <c r="C102" s="86"/>
      <c r="D102" s="88"/>
    </row>
  </sheetData>
  <sheetProtection algorithmName="SHA-512" hashValue="Q41Sts8HSXJEgRjSwAPROu+w29XpOpJbYDybjYh8/iRpzgXMqdFyBUNd77FOpy8e+fFbCvRzTorqMFY4wUeWRw==" saltValue="XDvSTVdWCatI0GPUn8I8Ig==" spinCount="100000" sheet="1" formatColumns="0" formatRows="0" selectLockedCells="1"/>
  <mergeCells count="1">
    <mergeCell ref="B96:E96"/>
  </mergeCells>
  <printOptions horizontalCentered="1" verticalCentered="1"/>
  <pageMargins left="0.78749999999999998" right="0.78749999999999998" top="0.51180555555555496" bottom="0.98402777777777795" header="0.31527777777777799" footer="0.51180555555555496"/>
  <pageSetup paperSize="9" scale="65" firstPageNumber="0" orientation="landscape" r:id="rId1"/>
  <headerFooter>
    <oddHeader>&amp;R&amp;"Times New Roman,Normál"&amp;12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37"/>
  <sheetViews>
    <sheetView topLeftCell="A7" zoomScaleNormal="100" workbookViewId="0">
      <selection activeCell="E2" sqref="E2"/>
    </sheetView>
  </sheetViews>
  <sheetFormatPr defaultRowHeight="15" x14ac:dyDescent="0.25"/>
  <cols>
    <col min="1" max="1" width="3" style="1"/>
    <col min="2" max="2" width="56.28515625" style="1"/>
    <col min="3" max="3" width="15.140625" style="31" customWidth="1"/>
    <col min="4" max="4" width="13.85546875" style="1"/>
    <col min="5" max="5" width="13.5703125" style="1"/>
    <col min="6" max="6" width="16.28515625" style="14"/>
    <col min="7" max="7" width="17.85546875" style="1"/>
    <col min="8" max="8" width="12.42578125" style="1"/>
    <col min="9" max="9" width="17.85546875" style="1"/>
    <col min="10" max="254" width="9.140625" style="1"/>
  </cols>
  <sheetData>
    <row r="1" spans="1:254" s="5" customFormat="1" ht="47.25" x14ac:dyDescent="0.2">
      <c r="B1" s="124" t="s">
        <v>213</v>
      </c>
      <c r="C1" s="103" t="s">
        <v>318</v>
      </c>
      <c r="D1" s="124" t="s">
        <v>1</v>
      </c>
      <c r="E1" s="124" t="s">
        <v>2</v>
      </c>
      <c r="F1" s="15" t="s">
        <v>3</v>
      </c>
      <c r="G1" s="7" t="s">
        <v>4</v>
      </c>
      <c r="H1" s="7" t="s">
        <v>5</v>
      </c>
      <c r="I1" s="105" t="s">
        <v>6</v>
      </c>
    </row>
    <row r="2" spans="1:254" x14ac:dyDescent="0.25">
      <c r="A2" s="1">
        <v>1</v>
      </c>
      <c r="B2" s="128" t="s">
        <v>288</v>
      </c>
      <c r="C2" s="129">
        <v>120</v>
      </c>
      <c r="D2" s="116" t="s">
        <v>8</v>
      </c>
      <c r="E2" s="138">
        <v>0</v>
      </c>
      <c r="F2" s="219">
        <f t="shared" ref="F2:F31" si="0">C2*E2</f>
        <v>0</v>
      </c>
      <c r="G2" s="133"/>
      <c r="H2" s="133"/>
      <c r="I2" s="133"/>
      <c r="K2" s="36"/>
      <c r="L2" s="37"/>
    </row>
    <row r="3" spans="1:254" ht="15.75" customHeight="1" x14ac:dyDescent="0.25">
      <c r="A3" s="125">
        <v>2</v>
      </c>
      <c r="B3" s="106" t="s">
        <v>289</v>
      </c>
      <c r="C3" s="129">
        <v>1000</v>
      </c>
      <c r="D3" s="116" t="s">
        <v>8</v>
      </c>
      <c r="E3" s="138">
        <v>0</v>
      </c>
      <c r="F3" s="219">
        <f t="shared" si="0"/>
        <v>0</v>
      </c>
      <c r="G3" s="133"/>
      <c r="H3" s="133"/>
      <c r="I3" s="133"/>
      <c r="K3" s="36"/>
      <c r="L3" s="37"/>
    </row>
    <row r="4" spans="1:254" x14ac:dyDescent="0.25">
      <c r="A4" s="1">
        <v>3</v>
      </c>
      <c r="B4" s="106" t="s">
        <v>276</v>
      </c>
      <c r="C4" s="129">
        <v>200</v>
      </c>
      <c r="D4" s="116" t="s">
        <v>8</v>
      </c>
      <c r="E4" s="138">
        <v>0</v>
      </c>
      <c r="F4" s="219">
        <f t="shared" si="0"/>
        <v>0</v>
      </c>
      <c r="G4" s="133"/>
      <c r="H4" s="133"/>
      <c r="I4" s="133"/>
      <c r="K4" s="36"/>
      <c r="L4" s="37"/>
    </row>
    <row r="5" spans="1:254" x14ac:dyDescent="0.25">
      <c r="A5" s="125">
        <v>4</v>
      </c>
      <c r="B5" s="106" t="s">
        <v>275</v>
      </c>
      <c r="C5" s="129">
        <v>70</v>
      </c>
      <c r="D5" s="116" t="s">
        <v>8</v>
      </c>
      <c r="E5" s="138">
        <v>0</v>
      </c>
      <c r="F5" s="219">
        <f t="shared" si="0"/>
        <v>0</v>
      </c>
      <c r="G5" s="133"/>
      <c r="H5" s="133"/>
      <c r="I5" s="133"/>
      <c r="K5" s="36"/>
      <c r="L5" s="37"/>
    </row>
    <row r="6" spans="1:254" x14ac:dyDescent="0.25">
      <c r="A6" s="1">
        <v>5</v>
      </c>
      <c r="B6" s="106" t="s">
        <v>274</v>
      </c>
      <c r="C6" s="129">
        <v>400</v>
      </c>
      <c r="D6" s="116" t="s">
        <v>8</v>
      </c>
      <c r="E6" s="138">
        <v>0</v>
      </c>
      <c r="F6" s="219">
        <f t="shared" si="0"/>
        <v>0</v>
      </c>
      <c r="G6" s="133"/>
      <c r="H6" s="133"/>
      <c r="I6" s="133"/>
      <c r="K6" s="36"/>
      <c r="L6" s="37"/>
    </row>
    <row r="7" spans="1:254" x14ac:dyDescent="0.25">
      <c r="A7" s="125">
        <v>6</v>
      </c>
      <c r="B7" s="106" t="s">
        <v>231</v>
      </c>
      <c r="C7" s="129">
        <v>450</v>
      </c>
      <c r="D7" s="116" t="s">
        <v>8</v>
      </c>
      <c r="E7" s="138">
        <v>0</v>
      </c>
      <c r="F7" s="219">
        <f t="shared" si="0"/>
        <v>0</v>
      </c>
      <c r="G7" s="133"/>
      <c r="H7" s="133"/>
      <c r="I7" s="133"/>
      <c r="K7" s="36"/>
      <c r="L7" s="37"/>
    </row>
    <row r="8" spans="1:254" x14ac:dyDescent="0.25">
      <c r="A8" s="1">
        <v>7</v>
      </c>
      <c r="B8" s="106" t="s">
        <v>273</v>
      </c>
      <c r="C8" s="129">
        <v>300</v>
      </c>
      <c r="D8" s="116" t="s">
        <v>8</v>
      </c>
      <c r="E8" s="138">
        <v>0</v>
      </c>
      <c r="F8" s="219">
        <f t="shared" si="0"/>
        <v>0</v>
      </c>
      <c r="G8" s="133"/>
      <c r="H8" s="133"/>
      <c r="I8" s="133"/>
      <c r="K8" s="36"/>
      <c r="L8" s="37"/>
    </row>
    <row r="9" spans="1:254" s="34" customFormat="1" x14ac:dyDescent="0.25">
      <c r="A9" s="125">
        <v>8</v>
      </c>
      <c r="B9" s="106" t="s">
        <v>224</v>
      </c>
      <c r="C9" s="129">
        <v>70</v>
      </c>
      <c r="D9" s="116" t="s">
        <v>8</v>
      </c>
      <c r="E9" s="138">
        <v>0</v>
      </c>
      <c r="F9" s="219">
        <f t="shared" si="0"/>
        <v>0</v>
      </c>
      <c r="G9" s="135"/>
      <c r="H9" s="135"/>
      <c r="I9" s="135"/>
      <c r="J9" s="2"/>
      <c r="K9" s="36"/>
      <c r="L9" s="3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</row>
    <row r="10" spans="1:254" x14ac:dyDescent="0.25">
      <c r="A10" s="1">
        <v>9</v>
      </c>
      <c r="B10" s="106" t="s">
        <v>277</v>
      </c>
      <c r="C10" s="129">
        <v>150</v>
      </c>
      <c r="D10" s="116" t="s">
        <v>8</v>
      </c>
      <c r="E10" s="138">
        <v>0</v>
      </c>
      <c r="F10" s="219">
        <f t="shared" si="0"/>
        <v>0</v>
      </c>
      <c r="G10" s="136"/>
      <c r="H10" s="133"/>
      <c r="I10" s="133"/>
      <c r="K10" s="36"/>
      <c r="L10" s="37"/>
    </row>
    <row r="11" spans="1:254" x14ac:dyDescent="0.25">
      <c r="A11" s="125">
        <v>10</v>
      </c>
      <c r="B11" s="106" t="s">
        <v>246</v>
      </c>
      <c r="C11" s="129">
        <v>70</v>
      </c>
      <c r="D11" s="116" t="s">
        <v>8</v>
      </c>
      <c r="E11" s="138">
        <v>0</v>
      </c>
      <c r="F11" s="219">
        <f t="shared" si="0"/>
        <v>0</v>
      </c>
      <c r="G11" s="133"/>
      <c r="H11" s="133"/>
      <c r="I11" s="133"/>
      <c r="K11" s="36"/>
      <c r="L11" s="37"/>
    </row>
    <row r="12" spans="1:254" x14ac:dyDescent="0.25">
      <c r="A12" s="1">
        <v>11</v>
      </c>
      <c r="B12" s="106" t="s">
        <v>232</v>
      </c>
      <c r="C12" s="129">
        <v>500</v>
      </c>
      <c r="D12" s="116" t="s">
        <v>8</v>
      </c>
      <c r="E12" s="138">
        <v>0</v>
      </c>
      <c r="F12" s="219">
        <f t="shared" si="0"/>
        <v>0</v>
      </c>
      <c r="G12" s="133"/>
      <c r="H12" s="133"/>
      <c r="I12" s="133"/>
      <c r="K12" s="36"/>
      <c r="L12" s="37"/>
    </row>
    <row r="13" spans="1:254" x14ac:dyDescent="0.25">
      <c r="A13" s="125">
        <v>12</v>
      </c>
      <c r="B13" s="106" t="s">
        <v>290</v>
      </c>
      <c r="C13" s="129">
        <v>20</v>
      </c>
      <c r="D13" s="116" t="s">
        <v>8</v>
      </c>
      <c r="E13" s="138">
        <v>0</v>
      </c>
      <c r="F13" s="219">
        <f t="shared" si="0"/>
        <v>0</v>
      </c>
      <c r="G13" s="133"/>
      <c r="H13" s="133"/>
      <c r="I13" s="133"/>
      <c r="K13" s="36"/>
      <c r="L13" s="37"/>
    </row>
    <row r="14" spans="1:254" x14ac:dyDescent="0.25">
      <c r="A14" s="1">
        <v>13</v>
      </c>
      <c r="B14" s="106" t="s">
        <v>233</v>
      </c>
      <c r="C14" s="129">
        <v>75</v>
      </c>
      <c r="D14" s="116" t="s">
        <v>8</v>
      </c>
      <c r="E14" s="138">
        <v>0</v>
      </c>
      <c r="F14" s="219">
        <f t="shared" si="0"/>
        <v>0</v>
      </c>
      <c r="G14" s="133"/>
      <c r="H14" s="133"/>
      <c r="I14" s="133"/>
      <c r="K14" s="36"/>
      <c r="L14" s="37"/>
    </row>
    <row r="15" spans="1:254" x14ac:dyDescent="0.25">
      <c r="A15" s="125">
        <v>14</v>
      </c>
      <c r="B15" s="106" t="s">
        <v>278</v>
      </c>
      <c r="C15" s="129">
        <v>30</v>
      </c>
      <c r="D15" s="116" t="s">
        <v>8</v>
      </c>
      <c r="E15" s="138">
        <v>0</v>
      </c>
      <c r="F15" s="219">
        <f t="shared" si="0"/>
        <v>0</v>
      </c>
      <c r="G15" s="133"/>
      <c r="H15" s="133"/>
      <c r="I15" s="133"/>
      <c r="K15" s="36"/>
      <c r="L15" s="37"/>
    </row>
    <row r="16" spans="1:254" x14ac:dyDescent="0.25">
      <c r="A16" s="1">
        <v>15</v>
      </c>
      <c r="B16" s="109" t="s">
        <v>291</v>
      </c>
      <c r="C16" s="120">
        <v>250</v>
      </c>
      <c r="D16" s="117" t="s">
        <v>8</v>
      </c>
      <c r="E16" s="138">
        <v>0</v>
      </c>
      <c r="F16" s="219">
        <f t="shared" si="0"/>
        <v>0</v>
      </c>
      <c r="G16" s="134"/>
      <c r="H16" s="134"/>
      <c r="I16" s="134"/>
      <c r="K16" s="36"/>
      <c r="L16" s="37"/>
    </row>
    <row r="17" spans="1:254" x14ac:dyDescent="0.25">
      <c r="A17" s="125">
        <v>16</v>
      </c>
      <c r="B17" s="106" t="s">
        <v>319</v>
      </c>
      <c r="C17" s="129">
        <v>200</v>
      </c>
      <c r="D17" s="116" t="s">
        <v>8</v>
      </c>
      <c r="E17" s="138">
        <v>0</v>
      </c>
      <c r="F17" s="219">
        <f t="shared" si="0"/>
        <v>0</v>
      </c>
      <c r="G17" s="133"/>
      <c r="H17" s="133"/>
      <c r="I17" s="133"/>
      <c r="K17" s="36"/>
      <c r="L17" s="37"/>
    </row>
    <row r="18" spans="1:254" s="34" customFormat="1" x14ac:dyDescent="0.25">
      <c r="A18" s="1">
        <v>17</v>
      </c>
      <c r="B18" s="128" t="s">
        <v>292</v>
      </c>
      <c r="C18" s="129">
        <v>160</v>
      </c>
      <c r="D18" s="116" t="s">
        <v>8</v>
      </c>
      <c r="E18" s="138">
        <v>0</v>
      </c>
      <c r="F18" s="219">
        <f t="shared" si="0"/>
        <v>0</v>
      </c>
      <c r="G18" s="135"/>
      <c r="H18" s="135"/>
      <c r="I18" s="135"/>
      <c r="J18" s="2"/>
      <c r="K18" s="36"/>
      <c r="L18" s="3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</row>
    <row r="19" spans="1:254" x14ac:dyDescent="0.25">
      <c r="A19" s="125">
        <v>18</v>
      </c>
      <c r="B19" s="128" t="s">
        <v>279</v>
      </c>
      <c r="C19" s="129">
        <v>450</v>
      </c>
      <c r="D19" s="116" t="s">
        <v>8</v>
      </c>
      <c r="E19" s="138">
        <v>0</v>
      </c>
      <c r="F19" s="219">
        <f t="shared" si="0"/>
        <v>0</v>
      </c>
      <c r="G19" s="133"/>
      <c r="H19" s="133"/>
      <c r="I19" s="133"/>
      <c r="K19" s="36"/>
      <c r="L19" s="37"/>
    </row>
    <row r="20" spans="1:254" x14ac:dyDescent="0.25">
      <c r="A20" s="1">
        <v>19</v>
      </c>
      <c r="B20" s="128" t="s">
        <v>280</v>
      </c>
      <c r="C20" s="129">
        <v>600</v>
      </c>
      <c r="D20" s="116" t="s">
        <v>8</v>
      </c>
      <c r="E20" s="138">
        <v>0</v>
      </c>
      <c r="F20" s="219">
        <f t="shared" si="0"/>
        <v>0</v>
      </c>
      <c r="G20" s="133"/>
      <c r="H20" s="133"/>
      <c r="I20" s="133"/>
      <c r="K20" s="36"/>
      <c r="L20" s="37"/>
    </row>
    <row r="21" spans="1:254" x14ac:dyDescent="0.25">
      <c r="A21" s="125">
        <v>20</v>
      </c>
      <c r="B21" s="106" t="s">
        <v>234</v>
      </c>
      <c r="C21" s="129">
        <v>800</v>
      </c>
      <c r="D21" s="116" t="s">
        <v>8</v>
      </c>
      <c r="E21" s="138">
        <v>0</v>
      </c>
      <c r="F21" s="219">
        <f t="shared" si="0"/>
        <v>0</v>
      </c>
      <c r="G21" s="133"/>
      <c r="H21" s="133"/>
      <c r="I21" s="133"/>
      <c r="K21" s="36"/>
      <c r="L21" s="37"/>
    </row>
    <row r="22" spans="1:254" x14ac:dyDescent="0.25">
      <c r="A22" s="1">
        <v>21</v>
      </c>
      <c r="B22" s="113" t="s">
        <v>272</v>
      </c>
      <c r="C22" s="129">
        <v>60</v>
      </c>
      <c r="D22" s="115" t="s">
        <v>8</v>
      </c>
      <c r="E22" s="138">
        <v>0</v>
      </c>
      <c r="F22" s="219">
        <f t="shared" si="0"/>
        <v>0</v>
      </c>
      <c r="G22" s="133"/>
      <c r="H22" s="133"/>
      <c r="I22" s="133"/>
      <c r="K22" s="36"/>
      <c r="L22" s="37"/>
    </row>
    <row r="23" spans="1:254" s="34" customFormat="1" x14ac:dyDescent="0.25">
      <c r="A23" s="125">
        <v>22</v>
      </c>
      <c r="B23" s="130" t="s">
        <v>188</v>
      </c>
      <c r="C23" s="120">
        <v>30</v>
      </c>
      <c r="D23" s="117" t="s">
        <v>37</v>
      </c>
      <c r="E23" s="138">
        <v>0</v>
      </c>
      <c r="F23" s="219">
        <f t="shared" si="0"/>
        <v>0</v>
      </c>
      <c r="G23" s="137"/>
      <c r="H23" s="137"/>
      <c r="I23" s="137"/>
      <c r="J23" s="2"/>
      <c r="K23" s="36"/>
      <c r="L23" s="3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</row>
    <row r="24" spans="1:254" s="34" customFormat="1" ht="31.15" customHeight="1" x14ac:dyDescent="0.25">
      <c r="A24" s="1">
        <v>23</v>
      </c>
      <c r="B24" s="130" t="s">
        <v>269</v>
      </c>
      <c r="C24" s="120">
        <v>90</v>
      </c>
      <c r="D24" s="117" t="s">
        <v>8</v>
      </c>
      <c r="E24" s="138">
        <v>0</v>
      </c>
      <c r="F24" s="219">
        <f t="shared" si="0"/>
        <v>0</v>
      </c>
      <c r="G24" s="137"/>
      <c r="H24" s="137"/>
      <c r="I24" s="137"/>
      <c r="J24" s="2"/>
      <c r="K24" s="36"/>
      <c r="L24" s="3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</row>
    <row r="25" spans="1:254" s="34" customFormat="1" ht="28.5" x14ac:dyDescent="0.25">
      <c r="A25" s="125">
        <v>24</v>
      </c>
      <c r="B25" s="130" t="s">
        <v>270</v>
      </c>
      <c r="C25" s="120">
        <v>50</v>
      </c>
      <c r="D25" s="117" t="s">
        <v>8</v>
      </c>
      <c r="E25" s="138">
        <v>0</v>
      </c>
      <c r="F25" s="219">
        <f t="shared" si="0"/>
        <v>0</v>
      </c>
      <c r="G25" s="137"/>
      <c r="H25" s="137"/>
      <c r="I25" s="137"/>
      <c r="J25" s="2"/>
      <c r="K25" s="36"/>
      <c r="L25" s="3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</row>
    <row r="26" spans="1:254" s="34" customFormat="1" ht="28.5" x14ac:dyDescent="0.25">
      <c r="A26" s="1">
        <v>25</v>
      </c>
      <c r="B26" s="229" t="s">
        <v>320</v>
      </c>
      <c r="C26" s="230">
        <v>60</v>
      </c>
      <c r="D26" s="231" t="s">
        <v>8</v>
      </c>
      <c r="E26" s="138">
        <v>0</v>
      </c>
      <c r="F26" s="219">
        <f t="shared" si="0"/>
        <v>0</v>
      </c>
      <c r="G26" s="232"/>
      <c r="H26" s="232"/>
      <c r="I26" s="232"/>
      <c r="J26" s="2"/>
      <c r="K26" s="36"/>
      <c r="L26" s="3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</row>
    <row r="27" spans="1:254" s="34" customFormat="1" x14ac:dyDescent="0.25">
      <c r="A27" s="125">
        <v>26</v>
      </c>
      <c r="B27" s="130" t="s">
        <v>271</v>
      </c>
      <c r="C27" s="120">
        <v>120</v>
      </c>
      <c r="D27" s="117" t="s">
        <v>8</v>
      </c>
      <c r="E27" s="138">
        <v>0</v>
      </c>
      <c r="F27" s="219">
        <f t="shared" si="0"/>
        <v>0</v>
      </c>
      <c r="G27" s="137"/>
      <c r="H27" s="137"/>
      <c r="I27" s="137"/>
      <c r="J27" s="2"/>
      <c r="K27" s="36"/>
      <c r="L27" s="3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</row>
    <row r="28" spans="1:254" s="34" customFormat="1" x14ac:dyDescent="0.25">
      <c r="A28" s="1">
        <v>27</v>
      </c>
      <c r="B28" s="233" t="s">
        <v>321</v>
      </c>
      <c r="C28" s="234">
        <v>50</v>
      </c>
      <c r="D28" s="235" t="s">
        <v>322</v>
      </c>
      <c r="E28" s="138">
        <v>0</v>
      </c>
      <c r="F28" s="219">
        <f t="shared" si="0"/>
        <v>0</v>
      </c>
      <c r="G28" s="232"/>
      <c r="H28" s="232"/>
      <c r="I28" s="232"/>
      <c r="J28" s="2"/>
      <c r="K28" s="36"/>
      <c r="L28" s="3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</row>
    <row r="29" spans="1:254" s="34" customFormat="1" x14ac:dyDescent="0.25">
      <c r="A29" s="125">
        <v>28</v>
      </c>
      <c r="B29" s="233" t="s">
        <v>323</v>
      </c>
      <c r="C29" s="234">
        <v>200</v>
      </c>
      <c r="D29" s="235" t="s">
        <v>8</v>
      </c>
      <c r="E29" s="138">
        <v>0</v>
      </c>
      <c r="F29" s="219">
        <f t="shared" si="0"/>
        <v>0</v>
      </c>
      <c r="G29" s="232"/>
      <c r="H29" s="232"/>
      <c r="I29" s="232"/>
      <c r="J29" s="2"/>
      <c r="K29" s="36"/>
      <c r="L29" s="3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</row>
    <row r="30" spans="1:254" s="34" customFormat="1" x14ac:dyDescent="0.25">
      <c r="A30" s="1">
        <v>29</v>
      </c>
      <c r="B30" s="233" t="s">
        <v>324</v>
      </c>
      <c r="C30" s="234">
        <v>30</v>
      </c>
      <c r="D30" s="235" t="s">
        <v>8</v>
      </c>
      <c r="E30" s="138">
        <v>0</v>
      </c>
      <c r="F30" s="219">
        <f t="shared" si="0"/>
        <v>0</v>
      </c>
      <c r="G30" s="232"/>
      <c r="H30" s="232"/>
      <c r="I30" s="232"/>
      <c r="J30" s="2"/>
      <c r="K30" s="36"/>
      <c r="L30" s="3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</row>
    <row r="31" spans="1:254" s="34" customFormat="1" ht="15.75" thickBot="1" x14ac:dyDescent="0.3">
      <c r="A31" s="125">
        <v>30</v>
      </c>
      <c r="B31" s="131" t="s">
        <v>325</v>
      </c>
      <c r="C31" s="122">
        <v>30</v>
      </c>
      <c r="D31" s="132" t="s">
        <v>8</v>
      </c>
      <c r="E31" s="138">
        <v>0</v>
      </c>
      <c r="F31" s="219">
        <f t="shared" si="0"/>
        <v>0</v>
      </c>
      <c r="G31" s="137"/>
      <c r="H31" s="137"/>
      <c r="I31" s="137"/>
      <c r="J31" s="2"/>
      <c r="K31" s="36"/>
      <c r="L31" s="3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</row>
    <row r="32" spans="1:254" ht="15" customHeight="1" thickBot="1" x14ac:dyDescent="0.3">
      <c r="A32" s="253" t="s">
        <v>89</v>
      </c>
      <c r="B32" s="253"/>
      <c r="C32" s="253"/>
      <c r="D32" s="253"/>
      <c r="E32" s="253"/>
      <c r="F32" s="220">
        <f>SUM(F2:F31)</f>
        <v>0</v>
      </c>
    </row>
    <row r="33" spans="2:6" x14ac:dyDescent="0.25">
      <c r="B33" s="88"/>
      <c r="C33" s="86"/>
      <c r="D33" s="88"/>
      <c r="E33" s="88"/>
    </row>
    <row r="34" spans="2:6" x14ac:dyDescent="0.25">
      <c r="B34" s="88"/>
      <c r="C34" s="86"/>
      <c r="D34" s="88"/>
      <c r="E34" s="88"/>
      <c r="F34" s="14" t="s">
        <v>72</v>
      </c>
    </row>
    <row r="35" spans="2:6" x14ac:dyDescent="0.25">
      <c r="B35" s="88"/>
      <c r="C35" s="86"/>
      <c r="D35" s="88"/>
      <c r="E35" s="88"/>
    </row>
    <row r="36" spans="2:6" x14ac:dyDescent="0.25">
      <c r="B36" s="88"/>
      <c r="C36" s="86"/>
      <c r="D36" s="88"/>
      <c r="E36" s="88"/>
    </row>
    <row r="37" spans="2:6" x14ac:dyDescent="0.25">
      <c r="B37" s="88"/>
      <c r="C37" s="86"/>
      <c r="D37" s="88"/>
      <c r="E37" s="88"/>
    </row>
  </sheetData>
  <sheetProtection algorithmName="SHA-512" hashValue="FevpGESsYmEnslCXbHZuZeQ/T5kaARItOzPijwTAUmBhb9niddYqED8kW5mkSzzcnKZPv18PddJzbvUKb2po+Q==" saltValue="wp1PGl25FSPRWhEcfW35Wg==" spinCount="100000" sheet="1" formatColumns="0" formatRows="0" selectLockedCells="1"/>
  <mergeCells count="1">
    <mergeCell ref="A32:E32"/>
  </mergeCells>
  <printOptions horizontalCentered="1" verticalCentered="1"/>
  <pageMargins left="0.32986111111111099" right="0.2" top="0.55138888888888904" bottom="0.47222222222222199" header="0.51180555555555496" footer="0.51180555555555496"/>
  <pageSetup paperSize="9" scale="65" firstPageNumber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17"/>
  <sheetViews>
    <sheetView zoomScaleNormal="100" workbookViewId="0">
      <selection activeCell="E2" sqref="E2"/>
    </sheetView>
  </sheetViews>
  <sheetFormatPr defaultRowHeight="15" x14ac:dyDescent="0.25"/>
  <cols>
    <col min="1" max="1" width="3" style="16"/>
    <col min="2" max="2" width="54.85546875" style="16"/>
    <col min="3" max="3" width="15.28515625" style="22"/>
    <col min="4" max="4" width="12.140625" style="16"/>
    <col min="5" max="5" width="13.5703125" style="16"/>
    <col min="6" max="6" width="14.28515625" style="16" bestFit="1" customWidth="1"/>
    <col min="7" max="7" width="25.28515625" style="16" customWidth="1"/>
    <col min="8" max="8" width="11.5703125" style="16"/>
    <col min="9" max="9" width="13.28515625" style="16"/>
    <col min="10" max="256" width="9.140625" style="16"/>
  </cols>
  <sheetData>
    <row r="1" spans="1:9" s="17" customFormat="1" ht="63" customHeight="1" x14ac:dyDescent="0.2">
      <c r="A1" s="64"/>
      <c r="B1" s="65" t="s">
        <v>225</v>
      </c>
      <c r="C1" s="103" t="s">
        <v>318</v>
      </c>
      <c r="D1" s="54" t="s">
        <v>1</v>
      </c>
      <c r="E1" s="54" t="s">
        <v>2</v>
      </c>
      <c r="F1" s="15" t="s">
        <v>3</v>
      </c>
      <c r="G1" s="7" t="s">
        <v>4</v>
      </c>
      <c r="H1" s="7" t="s">
        <v>5</v>
      </c>
      <c r="I1" s="55" t="s">
        <v>6</v>
      </c>
    </row>
    <row r="2" spans="1:9" s="17" customFormat="1" ht="29.25" customHeight="1" x14ac:dyDescent="0.25">
      <c r="A2" s="64">
        <v>1</v>
      </c>
      <c r="B2" s="57" t="s">
        <v>90</v>
      </c>
      <c r="C2" s="66">
        <v>25</v>
      </c>
      <c r="D2" s="59" t="s">
        <v>8</v>
      </c>
      <c r="E2" s="146">
        <v>0</v>
      </c>
      <c r="F2" s="221">
        <f>C2*E2</f>
        <v>0</v>
      </c>
      <c r="G2" s="147"/>
      <c r="H2" s="147"/>
      <c r="I2" s="147"/>
    </row>
    <row r="3" spans="1:9" ht="33.75" customHeight="1" x14ac:dyDescent="0.25">
      <c r="A3" s="67">
        <v>2</v>
      </c>
      <c r="B3" s="68" t="s">
        <v>91</v>
      </c>
      <c r="C3" s="66">
        <v>60</v>
      </c>
      <c r="D3" s="59" t="s">
        <v>8</v>
      </c>
      <c r="E3" s="146">
        <v>0</v>
      </c>
      <c r="F3" s="221">
        <f t="shared" ref="F3:F13" si="0">C3*E3</f>
        <v>0</v>
      </c>
      <c r="G3" s="147"/>
      <c r="H3" s="147"/>
      <c r="I3" s="147"/>
    </row>
    <row r="4" spans="1:9" ht="33" customHeight="1" x14ac:dyDescent="0.25">
      <c r="A4" s="64">
        <v>3</v>
      </c>
      <c r="B4" s="68" t="s">
        <v>247</v>
      </c>
      <c r="C4" s="69">
        <v>30</v>
      </c>
      <c r="D4" s="59" t="s">
        <v>8</v>
      </c>
      <c r="E4" s="146">
        <v>0</v>
      </c>
      <c r="F4" s="221">
        <f t="shared" si="0"/>
        <v>0</v>
      </c>
      <c r="G4" s="147"/>
      <c r="H4" s="147"/>
      <c r="I4" s="147"/>
    </row>
    <row r="5" spans="1:9" ht="32.25" customHeight="1" x14ac:dyDescent="0.25">
      <c r="A5" s="67">
        <v>4</v>
      </c>
      <c r="B5" s="68" t="s">
        <v>248</v>
      </c>
      <c r="C5" s="69">
        <v>30</v>
      </c>
      <c r="D5" s="59" t="s">
        <v>8</v>
      </c>
      <c r="E5" s="146">
        <v>0</v>
      </c>
      <c r="F5" s="221">
        <f t="shared" si="0"/>
        <v>0</v>
      </c>
      <c r="G5" s="147"/>
      <c r="H5" s="147"/>
      <c r="I5" s="147"/>
    </row>
    <row r="6" spans="1:9" ht="30.75" customHeight="1" x14ac:dyDescent="0.25">
      <c r="A6" s="64">
        <v>5</v>
      </c>
      <c r="B6" s="68" t="s">
        <v>92</v>
      </c>
      <c r="C6" s="70">
        <v>250</v>
      </c>
      <c r="D6" s="59" t="s">
        <v>8</v>
      </c>
      <c r="E6" s="146">
        <v>0</v>
      </c>
      <c r="F6" s="221">
        <f t="shared" si="0"/>
        <v>0</v>
      </c>
      <c r="G6" s="147"/>
      <c r="H6" s="147"/>
      <c r="I6" s="147"/>
    </row>
    <row r="7" spans="1:9" ht="33.75" customHeight="1" x14ac:dyDescent="0.25">
      <c r="A7" s="67">
        <v>6</v>
      </c>
      <c r="B7" s="71" t="s">
        <v>242</v>
      </c>
      <c r="C7" s="72">
        <v>300</v>
      </c>
      <c r="D7" s="73" t="s">
        <v>8</v>
      </c>
      <c r="E7" s="146">
        <v>0</v>
      </c>
      <c r="F7" s="221">
        <f t="shared" si="0"/>
        <v>0</v>
      </c>
      <c r="G7" s="148"/>
      <c r="H7" s="148"/>
      <c r="I7" s="148"/>
    </row>
    <row r="8" spans="1:9" ht="32.25" customHeight="1" x14ac:dyDescent="0.25">
      <c r="A8" s="64">
        <v>7</v>
      </c>
      <c r="B8" s="75" t="s">
        <v>93</v>
      </c>
      <c r="C8" s="69">
        <v>30</v>
      </c>
      <c r="D8" s="74" t="s">
        <v>8</v>
      </c>
      <c r="E8" s="146">
        <v>0</v>
      </c>
      <c r="F8" s="221">
        <f t="shared" si="0"/>
        <v>0</v>
      </c>
      <c r="G8" s="147"/>
      <c r="H8" s="147"/>
      <c r="I8" s="147"/>
    </row>
    <row r="9" spans="1:9" ht="33" customHeight="1" x14ac:dyDescent="0.25">
      <c r="A9" s="67">
        <v>8</v>
      </c>
      <c r="B9" s="75" t="s">
        <v>94</v>
      </c>
      <c r="C9" s="76">
        <v>210</v>
      </c>
      <c r="D9" s="77" t="s">
        <v>95</v>
      </c>
      <c r="E9" s="146">
        <v>0</v>
      </c>
      <c r="F9" s="221">
        <f t="shared" si="0"/>
        <v>0</v>
      </c>
      <c r="G9" s="147"/>
      <c r="H9" s="147"/>
      <c r="I9" s="147"/>
    </row>
    <row r="10" spans="1:9" ht="29.25" customHeight="1" x14ac:dyDescent="0.25">
      <c r="A10" s="64">
        <v>9</v>
      </c>
      <c r="B10" s="75" t="s">
        <v>96</v>
      </c>
      <c r="C10" s="78">
        <v>150</v>
      </c>
      <c r="D10" s="79" t="s">
        <v>95</v>
      </c>
      <c r="E10" s="146">
        <v>0</v>
      </c>
      <c r="F10" s="221">
        <f t="shared" si="0"/>
        <v>0</v>
      </c>
      <c r="G10" s="147"/>
      <c r="H10" s="147"/>
      <c r="I10" s="147"/>
    </row>
    <row r="11" spans="1:9" s="16" customFormat="1" ht="28.5" x14ac:dyDescent="0.25">
      <c r="A11" s="67">
        <v>10</v>
      </c>
      <c r="B11" s="68" t="s">
        <v>97</v>
      </c>
      <c r="C11" s="69">
        <v>80</v>
      </c>
      <c r="D11" s="80" t="s">
        <v>8</v>
      </c>
      <c r="E11" s="146">
        <v>0</v>
      </c>
      <c r="F11" s="221">
        <f t="shared" si="0"/>
        <v>0</v>
      </c>
      <c r="G11" s="147"/>
      <c r="H11" s="147"/>
      <c r="I11" s="147"/>
    </row>
    <row r="12" spans="1:9" s="16" customFormat="1" ht="28.5" x14ac:dyDescent="0.25">
      <c r="A12" s="64">
        <v>11</v>
      </c>
      <c r="B12" s="71" t="s">
        <v>281</v>
      </c>
      <c r="C12" s="72">
        <v>200</v>
      </c>
      <c r="D12" s="80" t="s">
        <v>8</v>
      </c>
      <c r="E12" s="146">
        <v>0</v>
      </c>
      <c r="F12" s="221">
        <f t="shared" si="0"/>
        <v>0</v>
      </c>
      <c r="G12" s="148"/>
      <c r="H12" s="148"/>
      <c r="I12" s="148"/>
    </row>
    <row r="13" spans="1:9" s="16" customFormat="1" ht="43.5" thickBot="1" x14ac:dyDescent="0.3">
      <c r="A13" s="67">
        <v>12</v>
      </c>
      <c r="B13" s="71" t="s">
        <v>282</v>
      </c>
      <c r="C13" s="72">
        <v>30</v>
      </c>
      <c r="D13" s="80" t="s">
        <v>8</v>
      </c>
      <c r="E13" s="146">
        <v>0</v>
      </c>
      <c r="F13" s="221">
        <f t="shared" si="0"/>
        <v>0</v>
      </c>
      <c r="G13" s="148"/>
      <c r="H13" s="148"/>
      <c r="I13" s="148"/>
    </row>
    <row r="14" spans="1:9" ht="15" customHeight="1" thickBot="1" x14ac:dyDescent="0.3">
      <c r="A14" s="254" t="s">
        <v>98</v>
      </c>
      <c r="B14" s="254"/>
      <c r="C14" s="254"/>
      <c r="D14" s="254"/>
      <c r="E14" s="254"/>
      <c r="F14" s="222">
        <f>SUM(F2:F13)</f>
        <v>0</v>
      </c>
      <c r="G14" s="51"/>
      <c r="H14" s="51"/>
      <c r="I14" s="51"/>
    </row>
    <row r="17" spans="6:6" x14ac:dyDescent="0.25">
      <c r="F17" s="28" t="s">
        <v>72</v>
      </c>
    </row>
  </sheetData>
  <sheetProtection algorithmName="SHA-512" hashValue="Hfh2ztqIgRzTEBj23iud+i+4HlJMrxNGJ55Zc8ksm5EV+hQ/AfcsRK3vU1gkATlglDqr1WCdhgdtX4cNB6jRUQ==" saltValue="QMZgOUbtu+HwC8hEUAbvkA==" spinCount="100000" sheet="1" formatColumns="0" formatRows="0" selectLockedCells="1"/>
  <mergeCells count="1">
    <mergeCell ref="A14:E14"/>
  </mergeCells>
  <printOptions horizontalCentered="1" verticalCentered="1"/>
  <pageMargins left="0.78749999999999998" right="0.78749999999999998" top="0.98402777777777795" bottom="0.98402777777777795" header="0.51180555555555496" footer="0.51180555555555496"/>
  <pageSetup paperSize="8" firstPageNumber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80"/>
  <sheetViews>
    <sheetView topLeftCell="A51" zoomScaleNormal="100" workbookViewId="0">
      <selection activeCell="E2" sqref="E2"/>
    </sheetView>
  </sheetViews>
  <sheetFormatPr defaultRowHeight="15" x14ac:dyDescent="0.25"/>
  <cols>
    <col min="1" max="1" width="3" style="47"/>
    <col min="2" max="2" width="83.28515625" style="2" bestFit="1" customWidth="1"/>
    <col min="3" max="3" width="15.28515625" style="32"/>
    <col min="4" max="4" width="12.7109375" style="2"/>
    <col min="5" max="5" width="13.5703125" style="2"/>
    <col min="6" max="6" width="14.28515625" style="2" bestFit="1" customWidth="1"/>
    <col min="7" max="7" width="14.5703125" style="2" customWidth="1"/>
    <col min="8" max="8" width="11" style="2"/>
    <col min="9" max="9" width="13.42578125" style="2"/>
    <col min="10" max="254" width="9.140625" style="2"/>
  </cols>
  <sheetData>
    <row r="1" spans="1:9" s="11" customFormat="1" ht="54" customHeight="1" x14ac:dyDescent="0.2">
      <c r="A1" s="149"/>
      <c r="B1" s="102" t="s">
        <v>218</v>
      </c>
      <c r="C1" s="103" t="s">
        <v>318</v>
      </c>
      <c r="D1" s="124" t="s">
        <v>1</v>
      </c>
      <c r="E1" s="102" t="s">
        <v>2</v>
      </c>
      <c r="F1" s="15" t="s">
        <v>3</v>
      </c>
      <c r="G1" s="7" t="s">
        <v>4</v>
      </c>
      <c r="H1" s="7" t="s">
        <v>5</v>
      </c>
      <c r="I1" s="105" t="s">
        <v>6</v>
      </c>
    </row>
    <row r="2" spans="1:9" s="18" customFormat="1" ht="15.75" customHeight="1" x14ac:dyDescent="0.2">
      <c r="A2" s="150">
        <v>1</v>
      </c>
      <c r="B2" s="106" t="s">
        <v>99</v>
      </c>
      <c r="C2" s="151">
        <v>75</v>
      </c>
      <c r="D2" s="115" t="s">
        <v>100</v>
      </c>
      <c r="E2" s="139">
        <v>0</v>
      </c>
      <c r="F2" s="221">
        <f>C2*E2</f>
        <v>0</v>
      </c>
      <c r="G2" s="164"/>
      <c r="H2" s="164"/>
      <c r="I2" s="164"/>
    </row>
    <row r="3" spans="1:9" s="18" customFormat="1" x14ac:dyDescent="0.2">
      <c r="A3" s="150">
        <v>2</v>
      </c>
      <c r="B3" s="106" t="s">
        <v>101</v>
      </c>
      <c r="C3" s="151">
        <v>75</v>
      </c>
      <c r="D3" s="115" t="s">
        <v>100</v>
      </c>
      <c r="E3" s="139">
        <v>0</v>
      </c>
      <c r="F3" s="221">
        <f t="shared" ref="F3:F66" si="0">C3*E3</f>
        <v>0</v>
      </c>
      <c r="G3" s="164"/>
      <c r="H3" s="164"/>
      <c r="I3" s="164"/>
    </row>
    <row r="4" spans="1:9" s="18" customFormat="1" x14ac:dyDescent="0.2">
      <c r="A4" s="150">
        <v>3</v>
      </c>
      <c r="B4" s="106" t="s">
        <v>102</v>
      </c>
      <c r="C4" s="151">
        <v>200</v>
      </c>
      <c r="D4" s="115" t="s">
        <v>100</v>
      </c>
      <c r="E4" s="139">
        <v>0</v>
      </c>
      <c r="F4" s="221">
        <f t="shared" si="0"/>
        <v>0</v>
      </c>
      <c r="G4" s="164"/>
      <c r="H4" s="164"/>
      <c r="I4" s="164"/>
    </row>
    <row r="5" spans="1:9" s="18" customFormat="1" x14ac:dyDescent="0.2">
      <c r="A5" s="150">
        <v>4</v>
      </c>
      <c r="B5" s="106" t="s">
        <v>103</v>
      </c>
      <c r="C5" s="151">
        <v>400</v>
      </c>
      <c r="D5" s="115" t="s">
        <v>100</v>
      </c>
      <c r="E5" s="139">
        <v>0</v>
      </c>
      <c r="F5" s="221">
        <f t="shared" si="0"/>
        <v>0</v>
      </c>
      <c r="G5" s="164"/>
      <c r="H5" s="164"/>
      <c r="I5" s="164"/>
    </row>
    <row r="6" spans="1:9" s="18" customFormat="1" x14ac:dyDescent="0.2">
      <c r="A6" s="150">
        <v>5</v>
      </c>
      <c r="B6" s="106" t="s">
        <v>104</v>
      </c>
      <c r="C6" s="151">
        <v>20</v>
      </c>
      <c r="D6" s="115" t="s">
        <v>105</v>
      </c>
      <c r="E6" s="139">
        <v>0</v>
      </c>
      <c r="F6" s="221">
        <f t="shared" si="0"/>
        <v>0</v>
      </c>
      <c r="G6" s="164"/>
      <c r="H6" s="164"/>
      <c r="I6" s="164"/>
    </row>
    <row r="7" spans="1:9" s="18" customFormat="1" x14ac:dyDescent="0.2">
      <c r="A7" s="150">
        <v>6</v>
      </c>
      <c r="B7" s="152" t="s">
        <v>106</v>
      </c>
      <c r="C7" s="151">
        <v>20</v>
      </c>
      <c r="D7" s="115" t="s">
        <v>8</v>
      </c>
      <c r="E7" s="139">
        <v>0</v>
      </c>
      <c r="F7" s="221">
        <f t="shared" si="0"/>
        <v>0</v>
      </c>
      <c r="G7" s="164"/>
      <c r="H7" s="164"/>
      <c r="I7" s="164"/>
    </row>
    <row r="8" spans="1:9" s="18" customFormat="1" x14ac:dyDescent="0.2">
      <c r="A8" s="150">
        <v>7</v>
      </c>
      <c r="B8" s="153" t="s">
        <v>107</v>
      </c>
      <c r="C8" s="151">
        <v>10</v>
      </c>
      <c r="D8" s="115" t="s">
        <v>8</v>
      </c>
      <c r="E8" s="139">
        <v>0</v>
      </c>
      <c r="F8" s="221">
        <f t="shared" si="0"/>
        <v>0</v>
      </c>
      <c r="G8" s="164"/>
      <c r="H8" s="164"/>
      <c r="I8" s="164"/>
    </row>
    <row r="9" spans="1:9" s="18" customFormat="1" x14ac:dyDescent="0.2">
      <c r="A9" s="150">
        <v>8</v>
      </c>
      <c r="B9" s="153" t="s">
        <v>235</v>
      </c>
      <c r="C9" s="151">
        <v>2</v>
      </c>
      <c r="D9" s="115" t="s">
        <v>8</v>
      </c>
      <c r="E9" s="139">
        <v>0</v>
      </c>
      <c r="F9" s="221">
        <f t="shared" si="0"/>
        <v>0</v>
      </c>
      <c r="G9" s="164"/>
      <c r="H9" s="164"/>
      <c r="I9" s="164"/>
    </row>
    <row r="10" spans="1:9" s="18" customFormat="1" x14ac:dyDescent="0.2">
      <c r="A10" s="150">
        <v>9</v>
      </c>
      <c r="B10" s="153" t="s">
        <v>210</v>
      </c>
      <c r="C10" s="151">
        <v>1</v>
      </c>
      <c r="D10" s="115" t="s">
        <v>8</v>
      </c>
      <c r="E10" s="139">
        <v>0</v>
      </c>
      <c r="F10" s="221">
        <f t="shared" si="0"/>
        <v>0</v>
      </c>
      <c r="G10" s="164"/>
      <c r="H10" s="164"/>
      <c r="I10" s="164"/>
    </row>
    <row r="11" spans="1:9" s="19" customFormat="1" x14ac:dyDescent="0.2">
      <c r="A11" s="150">
        <v>10</v>
      </c>
      <c r="B11" s="153" t="s">
        <v>227</v>
      </c>
      <c r="C11" s="151">
        <v>200</v>
      </c>
      <c r="D11" s="115" t="s">
        <v>8</v>
      </c>
      <c r="E11" s="139">
        <v>0</v>
      </c>
      <c r="F11" s="221">
        <f t="shared" si="0"/>
        <v>0</v>
      </c>
      <c r="G11" s="165"/>
      <c r="H11" s="165"/>
      <c r="I11" s="165"/>
    </row>
    <row r="12" spans="1:9" s="18" customFormat="1" x14ac:dyDescent="0.2">
      <c r="A12" s="150">
        <v>11</v>
      </c>
      <c r="B12" s="153" t="s">
        <v>108</v>
      </c>
      <c r="C12" s="151">
        <v>150</v>
      </c>
      <c r="D12" s="115" t="s">
        <v>8</v>
      </c>
      <c r="E12" s="139">
        <v>0</v>
      </c>
      <c r="F12" s="221">
        <f t="shared" si="0"/>
        <v>0</v>
      </c>
      <c r="G12" s="164"/>
      <c r="H12" s="164"/>
      <c r="I12" s="164"/>
    </row>
    <row r="13" spans="1:9" s="18" customFormat="1" x14ac:dyDescent="0.2">
      <c r="A13" s="150">
        <v>12</v>
      </c>
      <c r="B13" s="106" t="s">
        <v>109</v>
      </c>
      <c r="C13" s="151">
        <v>1000</v>
      </c>
      <c r="D13" s="115" t="s">
        <v>105</v>
      </c>
      <c r="E13" s="139">
        <v>0</v>
      </c>
      <c r="F13" s="221">
        <f t="shared" si="0"/>
        <v>0</v>
      </c>
      <c r="G13" s="164"/>
      <c r="H13" s="164"/>
      <c r="I13" s="164"/>
    </row>
    <row r="14" spans="1:9" s="18" customFormat="1" x14ac:dyDescent="0.2">
      <c r="A14" s="150">
        <v>13</v>
      </c>
      <c r="B14" s="106" t="s">
        <v>110</v>
      </c>
      <c r="C14" s="151">
        <v>80</v>
      </c>
      <c r="D14" s="115" t="s">
        <v>8</v>
      </c>
      <c r="E14" s="139">
        <v>0</v>
      </c>
      <c r="F14" s="221">
        <f t="shared" si="0"/>
        <v>0</v>
      </c>
      <c r="G14" s="164"/>
      <c r="H14" s="164"/>
      <c r="I14" s="164"/>
    </row>
    <row r="15" spans="1:9" s="18" customFormat="1" x14ac:dyDescent="0.2">
      <c r="A15" s="150">
        <v>14</v>
      </c>
      <c r="B15" s="153" t="s">
        <v>111</v>
      </c>
      <c r="C15" s="151">
        <v>25</v>
      </c>
      <c r="D15" s="115" t="s">
        <v>8</v>
      </c>
      <c r="E15" s="139">
        <v>0</v>
      </c>
      <c r="F15" s="221">
        <f t="shared" si="0"/>
        <v>0</v>
      </c>
      <c r="G15" s="164"/>
      <c r="H15" s="164"/>
      <c r="I15" s="164"/>
    </row>
    <row r="16" spans="1:9" s="18" customFormat="1" ht="15.75" customHeight="1" x14ac:dyDescent="0.2">
      <c r="A16" s="150">
        <v>15</v>
      </c>
      <c r="B16" s="106" t="s">
        <v>112</v>
      </c>
      <c r="C16" s="151">
        <v>50</v>
      </c>
      <c r="D16" s="115" t="s">
        <v>105</v>
      </c>
      <c r="E16" s="139">
        <v>0</v>
      </c>
      <c r="F16" s="221">
        <f t="shared" si="0"/>
        <v>0</v>
      </c>
      <c r="G16" s="164"/>
      <c r="H16" s="164"/>
      <c r="I16" s="164"/>
    </row>
    <row r="17" spans="1:9" s="18" customFormat="1" ht="28.5" x14ac:dyDescent="0.2">
      <c r="A17" s="150">
        <v>16</v>
      </c>
      <c r="B17" s="153" t="s">
        <v>189</v>
      </c>
      <c r="C17" s="151">
        <v>900</v>
      </c>
      <c r="D17" s="115" t="s">
        <v>8</v>
      </c>
      <c r="E17" s="139">
        <v>0</v>
      </c>
      <c r="F17" s="221">
        <f t="shared" si="0"/>
        <v>0</v>
      </c>
      <c r="G17" s="164"/>
      <c r="H17" s="164"/>
      <c r="I17" s="164"/>
    </row>
    <row r="18" spans="1:9" s="18" customFormat="1" x14ac:dyDescent="0.2">
      <c r="A18" s="150">
        <v>17</v>
      </c>
      <c r="B18" s="153" t="s">
        <v>113</v>
      </c>
      <c r="C18" s="151">
        <v>5</v>
      </c>
      <c r="D18" s="115" t="s">
        <v>8</v>
      </c>
      <c r="E18" s="139">
        <v>0</v>
      </c>
      <c r="F18" s="221">
        <f t="shared" si="0"/>
        <v>0</v>
      </c>
      <c r="G18" s="164"/>
      <c r="H18" s="164"/>
      <c r="I18" s="164"/>
    </row>
    <row r="19" spans="1:9" s="18" customFormat="1" ht="28.5" x14ac:dyDescent="0.2">
      <c r="A19" s="150">
        <v>18</v>
      </c>
      <c r="B19" s="106" t="s">
        <v>114</v>
      </c>
      <c r="C19" s="151">
        <v>150</v>
      </c>
      <c r="D19" s="115" t="s">
        <v>105</v>
      </c>
      <c r="E19" s="139">
        <v>0</v>
      </c>
      <c r="F19" s="221">
        <f t="shared" si="0"/>
        <v>0</v>
      </c>
      <c r="G19" s="164"/>
      <c r="H19" s="164"/>
      <c r="I19" s="164"/>
    </row>
    <row r="20" spans="1:9" s="18" customFormat="1" ht="28.5" x14ac:dyDescent="0.2">
      <c r="A20" s="150">
        <v>19</v>
      </c>
      <c r="B20" s="106" t="s">
        <v>115</v>
      </c>
      <c r="C20" s="151">
        <v>500</v>
      </c>
      <c r="D20" s="115" t="s">
        <v>105</v>
      </c>
      <c r="E20" s="139">
        <v>0</v>
      </c>
      <c r="F20" s="221">
        <f t="shared" si="0"/>
        <v>0</v>
      </c>
      <c r="G20" s="164"/>
      <c r="H20" s="164"/>
      <c r="I20" s="164"/>
    </row>
    <row r="21" spans="1:9" s="18" customFormat="1" x14ac:dyDescent="0.2">
      <c r="A21" s="150">
        <v>20</v>
      </c>
      <c r="B21" s="106" t="s">
        <v>190</v>
      </c>
      <c r="C21" s="151">
        <v>60</v>
      </c>
      <c r="D21" s="115" t="s">
        <v>105</v>
      </c>
      <c r="E21" s="139">
        <v>0</v>
      </c>
      <c r="F21" s="221">
        <f t="shared" si="0"/>
        <v>0</v>
      </c>
      <c r="G21" s="164"/>
      <c r="H21" s="164"/>
      <c r="I21" s="164"/>
    </row>
    <row r="22" spans="1:9" s="18" customFormat="1" x14ac:dyDescent="0.2">
      <c r="A22" s="150">
        <v>21</v>
      </c>
      <c r="B22" s="153" t="s">
        <v>191</v>
      </c>
      <c r="C22" s="151">
        <v>8</v>
      </c>
      <c r="D22" s="115" t="s">
        <v>8</v>
      </c>
      <c r="E22" s="139">
        <v>0</v>
      </c>
      <c r="F22" s="221">
        <f t="shared" si="0"/>
        <v>0</v>
      </c>
      <c r="G22" s="164"/>
      <c r="H22" s="164"/>
      <c r="I22" s="164"/>
    </row>
    <row r="23" spans="1:9" s="18" customFormat="1" x14ac:dyDescent="0.2">
      <c r="A23" s="150">
        <v>22</v>
      </c>
      <c r="B23" s="153" t="s">
        <v>192</v>
      </c>
      <c r="C23" s="151">
        <v>8</v>
      </c>
      <c r="D23" s="115" t="s">
        <v>8</v>
      </c>
      <c r="E23" s="139">
        <v>0</v>
      </c>
      <c r="F23" s="221">
        <f t="shared" si="0"/>
        <v>0</v>
      </c>
      <c r="G23" s="164"/>
      <c r="H23" s="164"/>
      <c r="I23" s="164"/>
    </row>
    <row r="24" spans="1:9" s="18" customFormat="1" ht="28.5" x14ac:dyDescent="0.2">
      <c r="A24" s="150">
        <v>23</v>
      </c>
      <c r="B24" s="153" t="s">
        <v>116</v>
      </c>
      <c r="C24" s="151">
        <v>50</v>
      </c>
      <c r="D24" s="115" t="s">
        <v>8</v>
      </c>
      <c r="E24" s="139">
        <v>0</v>
      </c>
      <c r="F24" s="221">
        <f t="shared" si="0"/>
        <v>0</v>
      </c>
      <c r="G24" s="164"/>
      <c r="H24" s="164"/>
      <c r="I24" s="164"/>
    </row>
    <row r="25" spans="1:9" s="18" customFormat="1" x14ac:dyDescent="0.2">
      <c r="A25" s="150">
        <v>24</v>
      </c>
      <c r="B25" s="106" t="s">
        <v>193</v>
      </c>
      <c r="C25" s="151">
        <v>5</v>
      </c>
      <c r="D25" s="115" t="s">
        <v>8</v>
      </c>
      <c r="E25" s="139">
        <v>0</v>
      </c>
      <c r="F25" s="221">
        <f t="shared" si="0"/>
        <v>0</v>
      </c>
      <c r="G25" s="164"/>
      <c r="H25" s="164"/>
      <c r="I25" s="164"/>
    </row>
    <row r="26" spans="1:9" s="18" customFormat="1" x14ac:dyDescent="0.2">
      <c r="A26" s="150">
        <v>25</v>
      </c>
      <c r="B26" s="106" t="s">
        <v>194</v>
      </c>
      <c r="C26" s="151">
        <v>5</v>
      </c>
      <c r="D26" s="115" t="s">
        <v>8</v>
      </c>
      <c r="E26" s="139">
        <v>0</v>
      </c>
      <c r="F26" s="221">
        <f t="shared" si="0"/>
        <v>0</v>
      </c>
      <c r="G26" s="164"/>
      <c r="H26" s="164"/>
      <c r="I26" s="164"/>
    </row>
    <row r="27" spans="1:9" s="18" customFormat="1" x14ac:dyDescent="0.2">
      <c r="A27" s="150">
        <v>26</v>
      </c>
      <c r="B27" s="153" t="s">
        <v>326</v>
      </c>
      <c r="C27" s="151">
        <v>25</v>
      </c>
      <c r="D27" s="115" t="s">
        <v>8</v>
      </c>
      <c r="E27" s="139">
        <v>0</v>
      </c>
      <c r="F27" s="221">
        <f t="shared" si="0"/>
        <v>0</v>
      </c>
      <c r="G27" s="164"/>
      <c r="H27" s="164"/>
      <c r="I27" s="164"/>
    </row>
    <row r="28" spans="1:9" s="18" customFormat="1" ht="28.5" x14ac:dyDescent="0.2">
      <c r="A28" s="150">
        <v>27</v>
      </c>
      <c r="B28" s="106" t="s">
        <v>298</v>
      </c>
      <c r="C28" s="151">
        <v>7</v>
      </c>
      <c r="D28" s="115" t="s">
        <v>8</v>
      </c>
      <c r="E28" s="139">
        <v>0</v>
      </c>
      <c r="F28" s="221">
        <f t="shared" si="0"/>
        <v>0</v>
      </c>
      <c r="G28" s="164"/>
      <c r="H28" s="164"/>
      <c r="I28" s="164"/>
    </row>
    <row r="29" spans="1:9" s="18" customFormat="1" x14ac:dyDescent="0.2">
      <c r="A29" s="150">
        <v>28</v>
      </c>
      <c r="B29" s="153" t="s">
        <v>117</v>
      </c>
      <c r="C29" s="151">
        <v>45</v>
      </c>
      <c r="D29" s="115" t="s">
        <v>8</v>
      </c>
      <c r="E29" s="139">
        <v>0</v>
      </c>
      <c r="F29" s="221">
        <f t="shared" si="0"/>
        <v>0</v>
      </c>
      <c r="G29" s="164"/>
      <c r="H29" s="164"/>
      <c r="I29" s="164"/>
    </row>
    <row r="30" spans="1:9" s="18" customFormat="1" x14ac:dyDescent="0.2">
      <c r="A30" s="150">
        <v>29</v>
      </c>
      <c r="B30" s="153" t="s">
        <v>195</v>
      </c>
      <c r="C30" s="151">
        <v>45</v>
      </c>
      <c r="D30" s="115" t="s">
        <v>8</v>
      </c>
      <c r="E30" s="139">
        <v>0</v>
      </c>
      <c r="F30" s="221">
        <f t="shared" si="0"/>
        <v>0</v>
      </c>
      <c r="G30" s="164"/>
      <c r="H30" s="164"/>
      <c r="I30" s="164"/>
    </row>
    <row r="31" spans="1:9" s="18" customFormat="1" x14ac:dyDescent="0.2">
      <c r="A31" s="150">
        <v>30</v>
      </c>
      <c r="B31" s="153" t="s">
        <v>196</v>
      </c>
      <c r="C31" s="151">
        <v>25</v>
      </c>
      <c r="D31" s="115" t="s">
        <v>8</v>
      </c>
      <c r="E31" s="139">
        <v>0</v>
      </c>
      <c r="F31" s="221">
        <f t="shared" si="0"/>
        <v>0</v>
      </c>
      <c r="G31" s="164"/>
      <c r="H31" s="164"/>
      <c r="I31" s="164"/>
    </row>
    <row r="32" spans="1:9" s="18" customFormat="1" x14ac:dyDescent="0.2">
      <c r="A32" s="150">
        <v>31</v>
      </c>
      <c r="B32" s="153" t="s">
        <v>118</v>
      </c>
      <c r="C32" s="151">
        <v>1800</v>
      </c>
      <c r="D32" s="115" t="s">
        <v>8</v>
      </c>
      <c r="E32" s="139">
        <v>0</v>
      </c>
      <c r="F32" s="221">
        <f t="shared" si="0"/>
        <v>0</v>
      </c>
      <c r="G32" s="164"/>
      <c r="H32" s="164"/>
      <c r="I32" s="164"/>
    </row>
    <row r="33" spans="1:254" s="18" customFormat="1" x14ac:dyDescent="0.2">
      <c r="A33" s="150">
        <v>32</v>
      </c>
      <c r="B33" s="153" t="s">
        <v>243</v>
      </c>
      <c r="C33" s="151">
        <v>22</v>
      </c>
      <c r="D33" s="115" t="s">
        <v>8</v>
      </c>
      <c r="E33" s="139">
        <v>0</v>
      </c>
      <c r="F33" s="221">
        <f t="shared" si="0"/>
        <v>0</v>
      </c>
      <c r="G33" s="164"/>
      <c r="H33" s="164"/>
      <c r="I33" s="164"/>
    </row>
    <row r="34" spans="1:254" s="18" customFormat="1" x14ac:dyDescent="0.2">
      <c r="A34" s="150">
        <v>33</v>
      </c>
      <c r="B34" s="153" t="s">
        <v>119</v>
      </c>
      <c r="C34" s="151">
        <v>75</v>
      </c>
      <c r="D34" s="115" t="s">
        <v>8</v>
      </c>
      <c r="E34" s="139">
        <v>0</v>
      </c>
      <c r="F34" s="221">
        <f t="shared" si="0"/>
        <v>0</v>
      </c>
      <c r="G34" s="164"/>
      <c r="H34" s="164"/>
      <c r="I34" s="164"/>
    </row>
    <row r="35" spans="1:254" s="18" customFormat="1" x14ac:dyDescent="0.2">
      <c r="A35" s="150">
        <v>34</v>
      </c>
      <c r="B35" s="153" t="s">
        <v>120</v>
      </c>
      <c r="C35" s="151">
        <v>20</v>
      </c>
      <c r="D35" s="115" t="s">
        <v>8</v>
      </c>
      <c r="E35" s="139">
        <v>0</v>
      </c>
      <c r="F35" s="221">
        <f t="shared" si="0"/>
        <v>0</v>
      </c>
      <c r="G35" s="164"/>
      <c r="H35" s="164"/>
      <c r="I35" s="164"/>
    </row>
    <row r="36" spans="1:254" s="18" customFormat="1" ht="15" customHeight="1" x14ac:dyDescent="0.2">
      <c r="A36" s="150">
        <v>35</v>
      </c>
      <c r="B36" s="152" t="s">
        <v>250</v>
      </c>
      <c r="C36" s="151">
        <v>700</v>
      </c>
      <c r="D36" s="115" t="s">
        <v>26</v>
      </c>
      <c r="E36" s="139">
        <v>0</v>
      </c>
      <c r="F36" s="221">
        <f t="shared" si="0"/>
        <v>0</v>
      </c>
      <c r="G36" s="164"/>
      <c r="H36" s="164"/>
      <c r="I36" s="164"/>
    </row>
    <row r="37" spans="1:254" s="18" customFormat="1" x14ac:dyDescent="0.2">
      <c r="A37" s="150">
        <v>36</v>
      </c>
      <c r="B37" s="153" t="s">
        <v>121</v>
      </c>
      <c r="C37" s="151">
        <v>60</v>
      </c>
      <c r="D37" s="115" t="s">
        <v>8</v>
      </c>
      <c r="E37" s="139">
        <v>0</v>
      </c>
      <c r="F37" s="221">
        <f t="shared" si="0"/>
        <v>0</v>
      </c>
      <c r="G37" s="164"/>
      <c r="H37" s="164"/>
      <c r="I37" s="164"/>
    </row>
    <row r="38" spans="1:254" s="18" customFormat="1" x14ac:dyDescent="0.2">
      <c r="A38" s="150">
        <v>37</v>
      </c>
      <c r="B38" s="153" t="s">
        <v>122</v>
      </c>
      <c r="C38" s="151">
        <v>2</v>
      </c>
      <c r="D38" s="115" t="s">
        <v>8</v>
      </c>
      <c r="E38" s="139">
        <v>0</v>
      </c>
      <c r="F38" s="221">
        <f t="shared" si="0"/>
        <v>0</v>
      </c>
      <c r="G38" s="164"/>
      <c r="H38" s="164"/>
      <c r="I38" s="164"/>
    </row>
    <row r="39" spans="1:254" x14ac:dyDescent="0.25">
      <c r="A39" s="150">
        <v>38</v>
      </c>
      <c r="B39" s="106" t="s">
        <v>123</v>
      </c>
      <c r="C39" s="151">
        <v>10</v>
      </c>
      <c r="D39" s="154" t="s">
        <v>8</v>
      </c>
      <c r="E39" s="139">
        <v>0</v>
      </c>
      <c r="F39" s="221">
        <f t="shared" si="0"/>
        <v>0</v>
      </c>
      <c r="G39" s="141"/>
      <c r="H39" s="141"/>
      <c r="I39" s="141"/>
    </row>
    <row r="40" spans="1:254" x14ac:dyDescent="0.25">
      <c r="A40" s="150">
        <v>39</v>
      </c>
      <c r="B40" s="153" t="s">
        <v>296</v>
      </c>
      <c r="C40" s="151">
        <v>300</v>
      </c>
      <c r="D40" s="154" t="s">
        <v>26</v>
      </c>
      <c r="E40" s="139">
        <v>0</v>
      </c>
      <c r="F40" s="221">
        <f t="shared" si="0"/>
        <v>0</v>
      </c>
      <c r="G40" s="141"/>
      <c r="H40" s="141"/>
      <c r="I40" s="141"/>
    </row>
    <row r="41" spans="1:254" x14ac:dyDescent="0.25">
      <c r="A41" s="150">
        <v>40</v>
      </c>
      <c r="B41" s="153" t="s">
        <v>124</v>
      </c>
      <c r="C41" s="151">
        <v>100</v>
      </c>
      <c r="D41" s="154" t="s">
        <v>8</v>
      </c>
      <c r="E41" s="139">
        <v>0</v>
      </c>
      <c r="F41" s="221">
        <f t="shared" si="0"/>
        <v>0</v>
      </c>
      <c r="G41" s="141"/>
      <c r="H41" s="141"/>
      <c r="I41" s="141"/>
    </row>
    <row r="42" spans="1:254" ht="28.5" x14ac:dyDescent="0.25">
      <c r="A42" s="150">
        <v>41</v>
      </c>
      <c r="B42" s="153" t="s">
        <v>297</v>
      </c>
      <c r="C42" s="151">
        <v>130</v>
      </c>
      <c r="D42" s="154" t="s">
        <v>8</v>
      </c>
      <c r="E42" s="139">
        <v>0</v>
      </c>
      <c r="F42" s="221">
        <f t="shared" si="0"/>
        <v>0</v>
      </c>
      <c r="G42" s="141"/>
      <c r="H42" s="141"/>
      <c r="I42" s="141"/>
    </row>
    <row r="43" spans="1:254" s="46" customFormat="1" x14ac:dyDescent="0.25">
      <c r="A43" s="150">
        <v>42</v>
      </c>
      <c r="B43" s="153" t="s">
        <v>249</v>
      </c>
      <c r="C43" s="151">
        <v>15</v>
      </c>
      <c r="D43" s="154" t="s">
        <v>8</v>
      </c>
      <c r="E43" s="139">
        <v>0</v>
      </c>
      <c r="F43" s="221">
        <f t="shared" si="0"/>
        <v>0</v>
      </c>
      <c r="G43" s="142"/>
      <c r="H43" s="142"/>
      <c r="I43" s="142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</row>
    <row r="44" spans="1:254" x14ac:dyDescent="0.25">
      <c r="A44" s="150">
        <v>43</v>
      </c>
      <c r="B44" s="155" t="s">
        <v>125</v>
      </c>
      <c r="C44" s="151">
        <v>2</v>
      </c>
      <c r="D44" s="154" t="s">
        <v>8</v>
      </c>
      <c r="E44" s="139">
        <v>0</v>
      </c>
      <c r="F44" s="221">
        <f t="shared" si="0"/>
        <v>0</v>
      </c>
      <c r="G44" s="141"/>
      <c r="H44" s="141"/>
      <c r="I44" s="141"/>
    </row>
    <row r="45" spans="1:254" ht="28.5" x14ac:dyDescent="0.25">
      <c r="A45" s="150">
        <v>44</v>
      </c>
      <c r="B45" s="152" t="s">
        <v>126</v>
      </c>
      <c r="C45" s="151">
        <v>230</v>
      </c>
      <c r="D45" s="154" t="s">
        <v>8</v>
      </c>
      <c r="E45" s="139">
        <v>0</v>
      </c>
      <c r="F45" s="221">
        <f t="shared" si="0"/>
        <v>0</v>
      </c>
      <c r="G45" s="141"/>
      <c r="H45" s="141"/>
      <c r="I45" s="141"/>
    </row>
    <row r="46" spans="1:254" x14ac:dyDescent="0.25">
      <c r="A46" s="150">
        <v>45</v>
      </c>
      <c r="B46" s="153" t="s">
        <v>127</v>
      </c>
      <c r="C46" s="151">
        <v>60</v>
      </c>
      <c r="D46" s="154" t="s">
        <v>8</v>
      </c>
      <c r="E46" s="139">
        <v>0</v>
      </c>
      <c r="F46" s="221">
        <f t="shared" si="0"/>
        <v>0</v>
      </c>
      <c r="G46" s="141"/>
      <c r="H46" s="141"/>
      <c r="I46" s="141"/>
    </row>
    <row r="47" spans="1:254" x14ac:dyDescent="0.25">
      <c r="A47" s="150">
        <v>46</v>
      </c>
      <c r="B47" s="106" t="s">
        <v>128</v>
      </c>
      <c r="C47" s="151">
        <v>5</v>
      </c>
      <c r="D47" s="154" t="s">
        <v>8</v>
      </c>
      <c r="E47" s="139">
        <v>0</v>
      </c>
      <c r="F47" s="221">
        <f t="shared" si="0"/>
        <v>0</v>
      </c>
      <c r="G47" s="141"/>
      <c r="H47" s="141"/>
      <c r="I47" s="141"/>
    </row>
    <row r="48" spans="1:254" ht="21.75" customHeight="1" x14ac:dyDescent="0.25">
      <c r="A48" s="150">
        <v>47</v>
      </c>
      <c r="B48" s="153" t="s">
        <v>226</v>
      </c>
      <c r="C48" s="151">
        <v>1000</v>
      </c>
      <c r="D48" s="154" t="s">
        <v>8</v>
      </c>
      <c r="E48" s="139">
        <v>0</v>
      </c>
      <c r="F48" s="221">
        <f t="shared" si="0"/>
        <v>0</v>
      </c>
      <c r="G48" s="141"/>
      <c r="H48" s="141"/>
      <c r="I48" s="141"/>
    </row>
    <row r="49" spans="1:9" x14ac:dyDescent="0.25">
      <c r="A49" s="150">
        <v>48</v>
      </c>
      <c r="B49" s="153" t="s">
        <v>129</v>
      </c>
      <c r="C49" s="151">
        <v>1</v>
      </c>
      <c r="D49" s="154" t="s">
        <v>8</v>
      </c>
      <c r="E49" s="139">
        <v>0</v>
      </c>
      <c r="F49" s="221">
        <f t="shared" si="0"/>
        <v>0</v>
      </c>
      <c r="G49" s="141"/>
      <c r="H49" s="141"/>
      <c r="I49" s="141"/>
    </row>
    <row r="50" spans="1:9" x14ac:dyDescent="0.25">
      <c r="A50" s="150">
        <v>49</v>
      </c>
      <c r="B50" s="152" t="s">
        <v>257</v>
      </c>
      <c r="C50" s="151">
        <v>150</v>
      </c>
      <c r="D50" s="154" t="s">
        <v>105</v>
      </c>
      <c r="E50" s="139">
        <v>0</v>
      </c>
      <c r="F50" s="221">
        <f t="shared" si="0"/>
        <v>0</v>
      </c>
      <c r="G50" s="141"/>
      <c r="H50" s="141"/>
      <c r="I50" s="141"/>
    </row>
    <row r="51" spans="1:9" x14ac:dyDescent="0.25">
      <c r="A51" s="150">
        <v>50</v>
      </c>
      <c r="B51" s="156" t="s">
        <v>244</v>
      </c>
      <c r="C51" s="157">
        <v>10</v>
      </c>
      <c r="D51" s="158" t="s">
        <v>8</v>
      </c>
      <c r="E51" s="139">
        <v>0</v>
      </c>
      <c r="F51" s="221">
        <f t="shared" si="0"/>
        <v>0</v>
      </c>
      <c r="G51" s="143"/>
      <c r="H51" s="143"/>
      <c r="I51" s="143"/>
    </row>
    <row r="52" spans="1:9" x14ac:dyDescent="0.25">
      <c r="A52" s="150">
        <v>51</v>
      </c>
      <c r="B52" s="106" t="s">
        <v>130</v>
      </c>
      <c r="C52" s="151">
        <v>160</v>
      </c>
      <c r="D52" s="154" t="s">
        <v>8</v>
      </c>
      <c r="E52" s="139">
        <v>0</v>
      </c>
      <c r="F52" s="221">
        <f t="shared" si="0"/>
        <v>0</v>
      </c>
      <c r="G52" s="141"/>
      <c r="H52" s="141"/>
      <c r="I52" s="141"/>
    </row>
    <row r="53" spans="1:9" ht="28.5" x14ac:dyDescent="0.25">
      <c r="A53" s="150">
        <v>52</v>
      </c>
      <c r="B53" s="153" t="s">
        <v>327</v>
      </c>
      <c r="C53" s="151">
        <v>750</v>
      </c>
      <c r="D53" s="154" t="s">
        <v>8</v>
      </c>
      <c r="E53" s="139">
        <v>0</v>
      </c>
      <c r="F53" s="221">
        <f t="shared" si="0"/>
        <v>0</v>
      </c>
      <c r="G53" s="141"/>
      <c r="H53" s="141"/>
      <c r="I53" s="141"/>
    </row>
    <row r="54" spans="1:9" x14ac:dyDescent="0.25">
      <c r="A54" s="150">
        <v>53</v>
      </c>
      <c r="B54" s="106" t="s">
        <v>131</v>
      </c>
      <c r="C54" s="151">
        <v>2</v>
      </c>
      <c r="D54" s="154" t="s">
        <v>8</v>
      </c>
      <c r="E54" s="139">
        <v>0</v>
      </c>
      <c r="F54" s="221">
        <f t="shared" si="0"/>
        <v>0</v>
      </c>
      <c r="G54" s="141"/>
      <c r="H54" s="141"/>
      <c r="I54" s="141"/>
    </row>
    <row r="55" spans="1:9" x14ac:dyDescent="0.25">
      <c r="A55" s="150">
        <v>54</v>
      </c>
      <c r="B55" s="153" t="s">
        <v>132</v>
      </c>
      <c r="C55" s="151">
        <v>1</v>
      </c>
      <c r="D55" s="154" t="s">
        <v>8</v>
      </c>
      <c r="E55" s="139">
        <v>0</v>
      </c>
      <c r="F55" s="221">
        <f t="shared" si="0"/>
        <v>0</v>
      </c>
      <c r="G55" s="141"/>
      <c r="H55" s="141"/>
      <c r="I55" s="141"/>
    </row>
    <row r="56" spans="1:9" x14ac:dyDescent="0.25">
      <c r="A56" s="150">
        <v>55</v>
      </c>
      <c r="B56" s="153" t="s">
        <v>197</v>
      </c>
      <c r="C56" s="151">
        <v>1</v>
      </c>
      <c r="D56" s="154" t="s">
        <v>8</v>
      </c>
      <c r="E56" s="139">
        <v>0</v>
      </c>
      <c r="F56" s="221">
        <f t="shared" si="0"/>
        <v>0</v>
      </c>
      <c r="G56" s="141"/>
      <c r="H56" s="141"/>
      <c r="I56" s="141"/>
    </row>
    <row r="57" spans="1:9" x14ac:dyDescent="0.25">
      <c r="A57" s="150">
        <v>56</v>
      </c>
      <c r="B57" s="153" t="s">
        <v>236</v>
      </c>
      <c r="C57" s="151">
        <v>1</v>
      </c>
      <c r="D57" s="154" t="s">
        <v>8</v>
      </c>
      <c r="E57" s="139">
        <v>0</v>
      </c>
      <c r="F57" s="221">
        <f t="shared" si="0"/>
        <v>0</v>
      </c>
      <c r="G57" s="141"/>
      <c r="H57" s="141"/>
      <c r="I57" s="141"/>
    </row>
    <row r="58" spans="1:9" x14ac:dyDescent="0.25">
      <c r="A58" s="150">
        <v>57</v>
      </c>
      <c r="B58" s="153" t="s">
        <v>133</v>
      </c>
      <c r="C58" s="151">
        <v>1</v>
      </c>
      <c r="D58" s="154" t="s">
        <v>8</v>
      </c>
      <c r="E58" s="139">
        <v>0</v>
      </c>
      <c r="F58" s="221">
        <f t="shared" si="0"/>
        <v>0</v>
      </c>
      <c r="G58" s="141"/>
      <c r="H58" s="141"/>
      <c r="I58" s="141"/>
    </row>
    <row r="59" spans="1:9" x14ac:dyDescent="0.25">
      <c r="A59" s="150">
        <v>58</v>
      </c>
      <c r="B59" s="106" t="s">
        <v>134</v>
      </c>
      <c r="C59" s="151">
        <v>25</v>
      </c>
      <c r="D59" s="154" t="s">
        <v>8</v>
      </c>
      <c r="E59" s="139">
        <v>0</v>
      </c>
      <c r="F59" s="221">
        <f t="shared" si="0"/>
        <v>0</v>
      </c>
      <c r="G59" s="141"/>
      <c r="H59" s="141"/>
      <c r="I59" s="141"/>
    </row>
    <row r="60" spans="1:9" x14ac:dyDescent="0.25">
      <c r="A60" s="150">
        <v>59</v>
      </c>
      <c r="B60" s="106" t="s">
        <v>135</v>
      </c>
      <c r="C60" s="151">
        <v>35</v>
      </c>
      <c r="D60" s="154" t="s">
        <v>8</v>
      </c>
      <c r="E60" s="139">
        <v>0</v>
      </c>
      <c r="F60" s="221">
        <f t="shared" si="0"/>
        <v>0</v>
      </c>
      <c r="G60" s="141"/>
      <c r="H60" s="141"/>
      <c r="I60" s="141"/>
    </row>
    <row r="61" spans="1:9" x14ac:dyDescent="0.25">
      <c r="A61" s="150">
        <v>60</v>
      </c>
      <c r="B61" s="153" t="s">
        <v>136</v>
      </c>
      <c r="C61" s="151">
        <v>30</v>
      </c>
      <c r="D61" s="154" t="s">
        <v>8</v>
      </c>
      <c r="E61" s="139">
        <v>0</v>
      </c>
      <c r="F61" s="221">
        <f t="shared" si="0"/>
        <v>0</v>
      </c>
      <c r="G61" s="141"/>
      <c r="H61" s="141"/>
      <c r="I61" s="141"/>
    </row>
    <row r="62" spans="1:9" x14ac:dyDescent="0.25">
      <c r="A62" s="150">
        <v>61</v>
      </c>
      <c r="B62" s="159" t="s">
        <v>207</v>
      </c>
      <c r="C62" s="160">
        <v>10</v>
      </c>
      <c r="D62" s="161" t="s">
        <v>8</v>
      </c>
      <c r="E62" s="139">
        <v>0</v>
      </c>
      <c r="F62" s="221">
        <f t="shared" si="0"/>
        <v>0</v>
      </c>
      <c r="G62" s="144"/>
      <c r="H62" s="144"/>
      <c r="I62" s="144"/>
    </row>
    <row r="63" spans="1:9" x14ac:dyDescent="0.25">
      <c r="A63" s="150">
        <v>62</v>
      </c>
      <c r="B63" s="126" t="s">
        <v>198</v>
      </c>
      <c r="C63" s="157">
        <v>75</v>
      </c>
      <c r="D63" s="158" t="s">
        <v>8</v>
      </c>
      <c r="E63" s="139">
        <v>0</v>
      </c>
      <c r="F63" s="221">
        <f t="shared" si="0"/>
        <v>0</v>
      </c>
      <c r="G63" s="143"/>
      <c r="H63" s="143"/>
      <c r="I63" s="143"/>
    </row>
    <row r="64" spans="1:9" x14ac:dyDescent="0.25">
      <c r="A64" s="150">
        <v>63</v>
      </c>
      <c r="B64" s="159" t="s">
        <v>283</v>
      </c>
      <c r="C64" s="157">
        <v>1</v>
      </c>
      <c r="D64" s="158" t="s">
        <v>8</v>
      </c>
      <c r="E64" s="139">
        <v>0</v>
      </c>
      <c r="F64" s="221">
        <f t="shared" si="0"/>
        <v>0</v>
      </c>
      <c r="G64" s="143"/>
      <c r="H64" s="143"/>
      <c r="I64" s="143"/>
    </row>
    <row r="65" spans="1:9" x14ac:dyDescent="0.25">
      <c r="A65" s="150">
        <v>64</v>
      </c>
      <c r="B65" s="126" t="s">
        <v>284</v>
      </c>
      <c r="C65" s="157">
        <v>20</v>
      </c>
      <c r="D65" s="158" t="s">
        <v>8</v>
      </c>
      <c r="E65" s="139">
        <v>0</v>
      </c>
      <c r="F65" s="221">
        <f t="shared" si="0"/>
        <v>0</v>
      </c>
      <c r="G65" s="143"/>
      <c r="H65" s="143"/>
      <c r="I65" s="143"/>
    </row>
    <row r="66" spans="1:9" x14ac:dyDescent="0.25">
      <c r="A66" s="150">
        <v>65</v>
      </c>
      <c r="B66" s="126" t="s">
        <v>295</v>
      </c>
      <c r="C66" s="157">
        <v>15</v>
      </c>
      <c r="D66" s="158" t="s">
        <v>105</v>
      </c>
      <c r="E66" s="139">
        <v>0</v>
      </c>
      <c r="F66" s="221">
        <f t="shared" si="0"/>
        <v>0</v>
      </c>
      <c r="G66" s="143"/>
      <c r="H66" s="143"/>
      <c r="I66" s="143"/>
    </row>
    <row r="67" spans="1:9" x14ac:dyDescent="0.25">
      <c r="A67" s="150">
        <v>66</v>
      </c>
      <c r="B67" s="162" t="s">
        <v>309</v>
      </c>
      <c r="C67" s="157">
        <v>5</v>
      </c>
      <c r="D67" s="158" t="s">
        <v>8</v>
      </c>
      <c r="E67" s="139">
        <v>0</v>
      </c>
      <c r="F67" s="221">
        <f t="shared" ref="F67:F70" si="1">C67*E67</f>
        <v>0</v>
      </c>
      <c r="G67" s="143"/>
      <c r="H67" s="143"/>
      <c r="I67" s="143"/>
    </row>
    <row r="68" spans="1:9" x14ac:dyDescent="0.25">
      <c r="A68" s="150">
        <v>67</v>
      </c>
      <c r="B68" s="163" t="s">
        <v>285</v>
      </c>
      <c r="C68" s="157">
        <v>15</v>
      </c>
      <c r="D68" s="238" t="s">
        <v>8</v>
      </c>
      <c r="E68" s="139">
        <v>0</v>
      </c>
      <c r="F68" s="221">
        <f t="shared" si="1"/>
        <v>0</v>
      </c>
      <c r="G68" s="239"/>
      <c r="H68" s="239"/>
      <c r="I68" s="239"/>
    </row>
    <row r="69" spans="1:9" x14ac:dyDescent="0.25">
      <c r="A69" s="150">
        <v>68</v>
      </c>
      <c r="B69" s="236" t="s">
        <v>328</v>
      </c>
      <c r="C69" s="237">
        <v>140</v>
      </c>
      <c r="D69" s="238" t="s">
        <v>26</v>
      </c>
      <c r="E69" s="139">
        <v>0</v>
      </c>
      <c r="F69" s="221">
        <f t="shared" si="1"/>
        <v>0</v>
      </c>
      <c r="G69" s="239"/>
      <c r="H69" s="239"/>
      <c r="I69" s="239"/>
    </row>
    <row r="70" spans="1:9" ht="15.75" thickBot="1" x14ac:dyDescent="0.3">
      <c r="A70" s="150">
        <v>69</v>
      </c>
      <c r="B70" s="163" t="s">
        <v>329</v>
      </c>
      <c r="C70" s="157">
        <v>50</v>
      </c>
      <c r="D70" s="158" t="s">
        <v>8</v>
      </c>
      <c r="E70" s="139">
        <v>0</v>
      </c>
      <c r="F70" s="221">
        <f t="shared" si="1"/>
        <v>0</v>
      </c>
      <c r="G70" s="143"/>
      <c r="H70" s="143"/>
      <c r="I70" s="143"/>
    </row>
    <row r="71" spans="1:9" ht="15.75" customHeight="1" thickBot="1" x14ac:dyDescent="0.3">
      <c r="B71" s="252" t="s">
        <v>98</v>
      </c>
      <c r="C71" s="252"/>
      <c r="D71" s="252"/>
      <c r="E71" s="252"/>
      <c r="F71" s="223">
        <f>SUM(F2:F70)</f>
        <v>0</v>
      </c>
    </row>
    <row r="72" spans="1:9" ht="29.25" customHeight="1" x14ac:dyDescent="0.25">
      <c r="B72" s="88"/>
      <c r="C72" s="87"/>
      <c r="D72" s="88"/>
    </row>
    <row r="73" spans="1:9" x14ac:dyDescent="0.25">
      <c r="B73" s="88"/>
      <c r="C73" s="87"/>
      <c r="D73" s="88"/>
    </row>
    <row r="74" spans="1:9" x14ac:dyDescent="0.25">
      <c r="B74" s="88"/>
      <c r="C74" s="87"/>
      <c r="D74" s="88"/>
    </row>
    <row r="75" spans="1:9" x14ac:dyDescent="0.25">
      <c r="B75" s="88"/>
      <c r="C75" s="87"/>
      <c r="D75" s="88"/>
    </row>
    <row r="76" spans="1:9" x14ac:dyDescent="0.25">
      <c r="B76" s="88"/>
      <c r="C76" s="87"/>
      <c r="D76" s="88"/>
    </row>
    <row r="77" spans="1:9" x14ac:dyDescent="0.25">
      <c r="B77" s="88"/>
      <c r="C77" s="87"/>
      <c r="D77" s="88"/>
    </row>
    <row r="78" spans="1:9" x14ac:dyDescent="0.25">
      <c r="B78" s="88"/>
      <c r="C78" s="87"/>
      <c r="D78" s="88"/>
    </row>
    <row r="79" spans="1:9" x14ac:dyDescent="0.25">
      <c r="B79" s="88"/>
      <c r="C79" s="87"/>
      <c r="D79" s="94"/>
    </row>
    <row r="80" spans="1:9" x14ac:dyDescent="0.25">
      <c r="B80" s="88"/>
      <c r="C80" s="87"/>
      <c r="D80" s="94"/>
    </row>
  </sheetData>
  <sheetProtection algorithmName="SHA-512" hashValue="BJYvhzVpwufXIlf8FKX3aCdBUXQnwaQg0FXsRB2nhXHFvQNyj3fW7IN9f46RYPO3C4Ox4zsmsxmom6lZ6tWuXQ==" saltValue="R98fUsm0mu5oGjgmPX03KA==" spinCount="100000" sheet="1" formatColumns="0" formatRows="0" selectLockedCells="1"/>
  <mergeCells count="1">
    <mergeCell ref="B71:E71"/>
  </mergeCells>
  <printOptions horizontalCentered="1" verticalCentered="1"/>
  <pageMargins left="0.196527777777778" right="0.196527777777778" top="0.78749999999999998" bottom="0.39374999999999999" header="0.51180555555555496" footer="0.51180555555555496"/>
  <pageSetup paperSize="8" scale="65" firstPageNumber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0"/>
  <sheetViews>
    <sheetView topLeftCell="A22" zoomScaleNormal="100" workbookViewId="0">
      <selection activeCell="E37" sqref="E37"/>
    </sheetView>
  </sheetViews>
  <sheetFormatPr defaultRowHeight="15" x14ac:dyDescent="0.25"/>
  <cols>
    <col min="1" max="1" width="3" style="1"/>
    <col min="2" max="2" width="57.85546875" style="1"/>
    <col min="3" max="3" width="14" style="33" customWidth="1"/>
    <col min="4" max="4" width="13.28515625" style="1"/>
    <col min="5" max="5" width="11" style="1"/>
    <col min="6" max="6" width="17" style="1"/>
    <col min="7" max="7" width="32.85546875" style="1"/>
    <col min="8" max="8" width="12.28515625" style="1"/>
    <col min="9" max="9" width="12" style="1"/>
    <col min="10" max="254" width="9.140625" style="1"/>
  </cols>
  <sheetData>
    <row r="1" spans="1:254" ht="48.6" customHeight="1" x14ac:dyDescent="0.25">
      <c r="B1" s="124" t="s">
        <v>217</v>
      </c>
      <c r="C1" s="103" t="s">
        <v>318</v>
      </c>
      <c r="D1" s="124" t="s">
        <v>1</v>
      </c>
      <c r="E1" s="124" t="s">
        <v>2</v>
      </c>
      <c r="F1" s="15" t="s">
        <v>3</v>
      </c>
      <c r="G1" s="7" t="s">
        <v>4</v>
      </c>
      <c r="H1" s="7" t="s">
        <v>5</v>
      </c>
      <c r="I1" s="105" t="s">
        <v>6</v>
      </c>
    </row>
    <row r="2" spans="1:254" ht="42.75" x14ac:dyDescent="0.25">
      <c r="A2" s="166">
        <v>1</v>
      </c>
      <c r="B2" s="167" t="s">
        <v>137</v>
      </c>
      <c r="C2" s="129">
        <v>80</v>
      </c>
      <c r="D2" s="116" t="s">
        <v>8</v>
      </c>
      <c r="E2" s="138">
        <v>0</v>
      </c>
      <c r="F2" s="219">
        <f t="shared" ref="F2:F43" si="0">C2*E2</f>
        <v>0</v>
      </c>
      <c r="G2" s="133"/>
      <c r="H2" s="133"/>
      <c r="I2" s="133"/>
      <c r="K2" s="36"/>
      <c r="L2" s="37"/>
    </row>
    <row r="3" spans="1:254" x14ac:dyDescent="0.25">
      <c r="A3" s="166">
        <v>2</v>
      </c>
      <c r="B3" s="106" t="s">
        <v>228</v>
      </c>
      <c r="C3" s="129">
        <v>10</v>
      </c>
      <c r="D3" s="116" t="s">
        <v>8</v>
      </c>
      <c r="E3" s="138">
        <v>0</v>
      </c>
      <c r="F3" s="219">
        <f t="shared" si="0"/>
        <v>0</v>
      </c>
      <c r="G3" s="133"/>
      <c r="H3" s="133"/>
      <c r="I3" s="133"/>
      <c r="K3" s="36"/>
      <c r="L3" s="37"/>
    </row>
    <row r="4" spans="1:254" ht="15" customHeight="1" x14ac:dyDescent="0.25">
      <c r="A4" s="166">
        <v>3</v>
      </c>
      <c r="B4" s="106" t="s">
        <v>229</v>
      </c>
      <c r="C4" s="129">
        <v>600</v>
      </c>
      <c r="D4" s="116" t="s">
        <v>8</v>
      </c>
      <c r="E4" s="138">
        <v>0</v>
      </c>
      <c r="F4" s="219">
        <f t="shared" si="0"/>
        <v>0</v>
      </c>
      <c r="G4" s="133"/>
      <c r="H4" s="133"/>
      <c r="I4" s="133"/>
      <c r="K4" s="36"/>
      <c r="L4" s="37"/>
    </row>
    <row r="5" spans="1:254" x14ac:dyDescent="0.25">
      <c r="A5" s="166">
        <v>4</v>
      </c>
      <c r="B5" s="167" t="s">
        <v>138</v>
      </c>
      <c r="C5" s="129">
        <v>75</v>
      </c>
      <c r="D5" s="116" t="s">
        <v>8</v>
      </c>
      <c r="E5" s="138">
        <v>0</v>
      </c>
      <c r="F5" s="219">
        <f t="shared" si="0"/>
        <v>0</v>
      </c>
      <c r="G5" s="133"/>
      <c r="H5" s="133"/>
      <c r="I5" s="133"/>
      <c r="K5" s="36"/>
      <c r="L5" s="37"/>
    </row>
    <row r="6" spans="1:254" x14ac:dyDescent="0.25">
      <c r="A6" s="166">
        <v>5</v>
      </c>
      <c r="B6" s="106" t="s">
        <v>230</v>
      </c>
      <c r="C6" s="129">
        <v>500</v>
      </c>
      <c r="D6" s="116" t="s">
        <v>8</v>
      </c>
      <c r="E6" s="138">
        <v>0</v>
      </c>
      <c r="F6" s="219">
        <f t="shared" si="0"/>
        <v>0</v>
      </c>
      <c r="G6" s="133"/>
      <c r="H6" s="133"/>
      <c r="I6" s="133"/>
      <c r="K6" s="36"/>
      <c r="L6" s="37"/>
    </row>
    <row r="7" spans="1:254" x14ac:dyDescent="0.25">
      <c r="A7" s="166">
        <v>6</v>
      </c>
      <c r="B7" s="167" t="s">
        <v>139</v>
      </c>
      <c r="C7" s="129">
        <v>60</v>
      </c>
      <c r="D7" s="116" t="s">
        <v>8</v>
      </c>
      <c r="E7" s="138">
        <v>0</v>
      </c>
      <c r="F7" s="219">
        <f t="shared" si="0"/>
        <v>0</v>
      </c>
      <c r="G7" s="133"/>
      <c r="H7" s="133"/>
      <c r="I7" s="133"/>
      <c r="K7" s="36"/>
      <c r="L7" s="37"/>
    </row>
    <row r="8" spans="1:254" x14ac:dyDescent="0.25">
      <c r="A8" s="166">
        <v>7</v>
      </c>
      <c r="B8" s="168" t="s">
        <v>245</v>
      </c>
      <c r="C8" s="120">
        <v>100</v>
      </c>
      <c r="D8" s="117" t="s">
        <v>8</v>
      </c>
      <c r="E8" s="138">
        <v>0</v>
      </c>
      <c r="F8" s="219">
        <f t="shared" si="0"/>
        <v>0</v>
      </c>
      <c r="G8" s="134"/>
      <c r="H8" s="134"/>
      <c r="I8" s="134"/>
      <c r="K8" s="36"/>
      <c r="L8" s="37"/>
    </row>
    <row r="9" spans="1:254" ht="30" customHeight="1" x14ac:dyDescent="0.25">
      <c r="A9" s="166">
        <v>8</v>
      </c>
      <c r="B9" s="167" t="s">
        <v>140</v>
      </c>
      <c r="C9" s="129">
        <v>40</v>
      </c>
      <c r="D9" s="116" t="s">
        <v>8</v>
      </c>
      <c r="E9" s="138">
        <v>0</v>
      </c>
      <c r="F9" s="219">
        <f t="shared" si="0"/>
        <v>0</v>
      </c>
      <c r="G9" s="133"/>
      <c r="H9" s="133"/>
      <c r="I9" s="133"/>
      <c r="K9" s="36"/>
      <c r="L9" s="37"/>
    </row>
    <row r="10" spans="1:254" ht="15.75" customHeight="1" x14ac:dyDescent="0.25">
      <c r="A10" s="166">
        <v>9</v>
      </c>
      <c r="B10" s="167" t="s">
        <v>199</v>
      </c>
      <c r="C10" s="129">
        <v>10</v>
      </c>
      <c r="D10" s="116" t="s">
        <v>8</v>
      </c>
      <c r="E10" s="138">
        <v>0</v>
      </c>
      <c r="F10" s="219">
        <f t="shared" si="0"/>
        <v>0</v>
      </c>
      <c r="G10" s="133"/>
      <c r="H10" s="133"/>
      <c r="I10" s="133"/>
      <c r="K10" s="36"/>
      <c r="L10" s="37"/>
    </row>
    <row r="11" spans="1:254" x14ac:dyDescent="0.25">
      <c r="A11" s="166">
        <v>10</v>
      </c>
      <c r="B11" s="167" t="s">
        <v>141</v>
      </c>
      <c r="C11" s="129">
        <v>150</v>
      </c>
      <c r="D11" s="116" t="s">
        <v>8</v>
      </c>
      <c r="E11" s="138">
        <v>0</v>
      </c>
      <c r="F11" s="219">
        <f t="shared" si="0"/>
        <v>0</v>
      </c>
      <c r="G11" s="133"/>
      <c r="H11" s="133"/>
      <c r="I11" s="133"/>
      <c r="K11" s="36"/>
      <c r="L11" s="37"/>
    </row>
    <row r="12" spans="1:254" x14ac:dyDescent="0.25">
      <c r="A12" s="166">
        <v>11</v>
      </c>
      <c r="B12" s="167" t="s">
        <v>142</v>
      </c>
      <c r="C12" s="129">
        <v>150</v>
      </c>
      <c r="D12" s="116" t="s">
        <v>8</v>
      </c>
      <c r="E12" s="138">
        <v>0</v>
      </c>
      <c r="F12" s="219">
        <f t="shared" si="0"/>
        <v>0</v>
      </c>
      <c r="G12" s="133"/>
      <c r="H12" s="133"/>
      <c r="I12" s="133"/>
      <c r="K12" s="36"/>
      <c r="L12" s="37"/>
    </row>
    <row r="13" spans="1:254" ht="88.5" customHeight="1" x14ac:dyDescent="0.25">
      <c r="A13" s="166">
        <v>12</v>
      </c>
      <c r="B13" s="167" t="s">
        <v>143</v>
      </c>
      <c r="C13" s="129">
        <v>40</v>
      </c>
      <c r="D13" s="116" t="s">
        <v>8</v>
      </c>
      <c r="E13" s="138">
        <v>0</v>
      </c>
      <c r="F13" s="219">
        <f t="shared" si="0"/>
        <v>0</v>
      </c>
      <c r="G13" s="133"/>
      <c r="H13" s="133"/>
      <c r="I13" s="133"/>
      <c r="K13" s="36"/>
      <c r="L13" s="37"/>
    </row>
    <row r="14" spans="1:254" x14ac:dyDescent="0.25">
      <c r="A14" s="166">
        <v>13</v>
      </c>
      <c r="B14" s="167" t="s">
        <v>144</v>
      </c>
      <c r="C14" s="129">
        <v>50</v>
      </c>
      <c r="D14" s="116" t="s">
        <v>8</v>
      </c>
      <c r="E14" s="138">
        <v>0</v>
      </c>
      <c r="F14" s="219">
        <f t="shared" si="0"/>
        <v>0</v>
      </c>
      <c r="G14" s="133"/>
      <c r="H14" s="133"/>
      <c r="I14" s="133"/>
      <c r="K14" s="36"/>
      <c r="L14" s="37"/>
    </row>
    <row r="15" spans="1:254" s="50" customFormat="1" ht="28.5" x14ac:dyDescent="0.25">
      <c r="A15" s="166">
        <v>14</v>
      </c>
      <c r="B15" s="169" t="s">
        <v>145</v>
      </c>
      <c r="C15" s="170">
        <v>80</v>
      </c>
      <c r="D15" s="171" t="s">
        <v>8</v>
      </c>
      <c r="E15" s="138">
        <v>0</v>
      </c>
      <c r="F15" s="219">
        <f t="shared" si="0"/>
        <v>0</v>
      </c>
      <c r="G15" s="173"/>
      <c r="H15" s="173"/>
      <c r="I15" s="173"/>
      <c r="J15" s="47"/>
      <c r="K15" s="48"/>
      <c r="L15" s="49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</row>
    <row r="16" spans="1:254" x14ac:dyDescent="0.25">
      <c r="A16" s="166">
        <v>15</v>
      </c>
      <c r="B16" s="167" t="s">
        <v>146</v>
      </c>
      <c r="C16" s="129">
        <v>120</v>
      </c>
      <c r="D16" s="116" t="s">
        <v>8</v>
      </c>
      <c r="E16" s="138">
        <v>0</v>
      </c>
      <c r="F16" s="219">
        <f t="shared" si="0"/>
        <v>0</v>
      </c>
      <c r="G16" s="133"/>
      <c r="H16" s="133"/>
      <c r="I16" s="133"/>
      <c r="K16" s="36"/>
      <c r="L16" s="37"/>
    </row>
    <row r="17" spans="1:12" x14ac:dyDescent="0.25">
      <c r="A17" s="166">
        <v>16</v>
      </c>
      <c r="B17" s="167" t="s">
        <v>147</v>
      </c>
      <c r="C17" s="129">
        <v>80</v>
      </c>
      <c r="D17" s="116" t="s">
        <v>8</v>
      </c>
      <c r="E17" s="138">
        <v>0</v>
      </c>
      <c r="F17" s="219">
        <f t="shared" si="0"/>
        <v>0</v>
      </c>
      <c r="G17" s="133"/>
      <c r="H17" s="133"/>
      <c r="I17" s="133"/>
      <c r="K17" s="36"/>
      <c r="L17" s="37"/>
    </row>
    <row r="18" spans="1:12" ht="71.25" x14ac:dyDescent="0.25">
      <c r="A18" s="166">
        <v>17</v>
      </c>
      <c r="B18" s="167" t="s">
        <v>148</v>
      </c>
      <c r="C18" s="129">
        <v>70</v>
      </c>
      <c r="D18" s="116" t="s">
        <v>8</v>
      </c>
      <c r="E18" s="138">
        <v>0</v>
      </c>
      <c r="F18" s="219">
        <f t="shared" si="0"/>
        <v>0</v>
      </c>
      <c r="G18" s="133"/>
      <c r="H18" s="133"/>
      <c r="I18" s="133"/>
      <c r="K18" s="36"/>
      <c r="L18" s="37"/>
    </row>
    <row r="19" spans="1:12" x14ac:dyDescent="0.25">
      <c r="A19" s="166">
        <v>18</v>
      </c>
      <c r="B19" s="167" t="s">
        <v>149</v>
      </c>
      <c r="C19" s="129">
        <v>150</v>
      </c>
      <c r="D19" s="116" t="s">
        <v>8</v>
      </c>
      <c r="E19" s="138">
        <v>0</v>
      </c>
      <c r="F19" s="219">
        <f t="shared" si="0"/>
        <v>0</v>
      </c>
      <c r="G19" s="133"/>
      <c r="H19" s="133"/>
      <c r="I19" s="133"/>
      <c r="K19" s="36"/>
      <c r="L19" s="37"/>
    </row>
    <row r="20" spans="1:12" ht="42.75" x14ac:dyDescent="0.25">
      <c r="A20" s="166">
        <v>19</v>
      </c>
      <c r="B20" s="167" t="s">
        <v>150</v>
      </c>
      <c r="C20" s="129">
        <v>100</v>
      </c>
      <c r="D20" s="116" t="s">
        <v>8</v>
      </c>
      <c r="E20" s="138">
        <v>0</v>
      </c>
      <c r="F20" s="219">
        <f t="shared" si="0"/>
        <v>0</v>
      </c>
      <c r="G20" s="133"/>
      <c r="H20" s="133"/>
      <c r="I20" s="133"/>
      <c r="K20" s="36"/>
      <c r="L20" s="37"/>
    </row>
    <row r="21" spans="1:12" x14ac:dyDescent="0.25">
      <c r="A21" s="166">
        <v>20</v>
      </c>
      <c r="B21" s="106" t="s">
        <v>258</v>
      </c>
      <c r="C21" s="129">
        <v>250</v>
      </c>
      <c r="D21" s="116" t="s">
        <v>8</v>
      </c>
      <c r="E21" s="138">
        <v>0</v>
      </c>
      <c r="F21" s="219">
        <f t="shared" si="0"/>
        <v>0</v>
      </c>
      <c r="G21" s="133"/>
      <c r="H21" s="133"/>
      <c r="I21" s="133"/>
      <c r="K21" s="36"/>
      <c r="L21" s="37"/>
    </row>
    <row r="22" spans="1:12" x14ac:dyDescent="0.25">
      <c r="A22" s="166">
        <v>21</v>
      </c>
      <c r="B22" s="167" t="s">
        <v>151</v>
      </c>
      <c r="C22" s="129">
        <v>250</v>
      </c>
      <c r="D22" s="116" t="s">
        <v>8</v>
      </c>
      <c r="E22" s="138">
        <v>0</v>
      </c>
      <c r="F22" s="219">
        <f t="shared" si="0"/>
        <v>0</v>
      </c>
      <c r="G22" s="133"/>
      <c r="H22" s="133"/>
      <c r="I22" s="133"/>
      <c r="K22" s="36"/>
      <c r="L22" s="37"/>
    </row>
    <row r="23" spans="1:12" x14ac:dyDescent="0.25">
      <c r="A23" s="166">
        <v>22</v>
      </c>
      <c r="B23" s="167" t="s">
        <v>152</v>
      </c>
      <c r="C23" s="129">
        <v>40</v>
      </c>
      <c r="D23" s="116" t="s">
        <v>8</v>
      </c>
      <c r="E23" s="138">
        <v>0</v>
      </c>
      <c r="F23" s="219">
        <f t="shared" si="0"/>
        <v>0</v>
      </c>
      <c r="G23" s="133"/>
      <c r="H23" s="133"/>
      <c r="I23" s="133"/>
      <c r="K23" s="36"/>
      <c r="L23" s="37"/>
    </row>
    <row r="24" spans="1:12" x14ac:dyDescent="0.25">
      <c r="A24" s="166">
        <v>23</v>
      </c>
      <c r="B24" s="167" t="s">
        <v>153</v>
      </c>
      <c r="C24" s="129">
        <v>75</v>
      </c>
      <c r="D24" s="116" t="s">
        <v>8</v>
      </c>
      <c r="E24" s="138">
        <v>0</v>
      </c>
      <c r="F24" s="219">
        <f t="shared" si="0"/>
        <v>0</v>
      </c>
      <c r="G24" s="133"/>
      <c r="H24" s="133"/>
      <c r="I24" s="133"/>
      <c r="K24" s="36"/>
      <c r="L24" s="37"/>
    </row>
    <row r="25" spans="1:12" ht="28.5" x14ac:dyDescent="0.25">
      <c r="A25" s="166">
        <v>24</v>
      </c>
      <c r="B25" s="167" t="s">
        <v>200</v>
      </c>
      <c r="C25" s="129">
        <v>1200</v>
      </c>
      <c r="D25" s="116" t="s">
        <v>8</v>
      </c>
      <c r="E25" s="138">
        <v>0</v>
      </c>
      <c r="F25" s="219">
        <f t="shared" si="0"/>
        <v>0</v>
      </c>
      <c r="G25" s="133"/>
      <c r="H25" s="133"/>
      <c r="I25" s="133"/>
      <c r="K25" s="36"/>
      <c r="L25" s="37"/>
    </row>
    <row r="26" spans="1:12" x14ac:dyDescent="0.25">
      <c r="A26" s="166">
        <v>25</v>
      </c>
      <c r="B26" s="167" t="s">
        <v>201</v>
      </c>
      <c r="C26" s="129">
        <v>250</v>
      </c>
      <c r="D26" s="116" t="s">
        <v>8</v>
      </c>
      <c r="E26" s="138">
        <v>0</v>
      </c>
      <c r="F26" s="219">
        <f t="shared" si="0"/>
        <v>0</v>
      </c>
      <c r="G26" s="133"/>
      <c r="H26" s="133"/>
      <c r="I26" s="133"/>
      <c r="K26" s="36"/>
      <c r="L26" s="37"/>
    </row>
    <row r="27" spans="1:12" x14ac:dyDescent="0.25">
      <c r="A27" s="166">
        <v>26</v>
      </c>
      <c r="B27" s="167" t="s">
        <v>202</v>
      </c>
      <c r="C27" s="129">
        <v>50</v>
      </c>
      <c r="D27" s="116" t="s">
        <v>8</v>
      </c>
      <c r="E27" s="138">
        <v>0</v>
      </c>
      <c r="F27" s="219">
        <f t="shared" si="0"/>
        <v>0</v>
      </c>
      <c r="G27" s="133"/>
      <c r="H27" s="133"/>
      <c r="I27" s="133"/>
      <c r="K27" s="36"/>
      <c r="L27" s="37"/>
    </row>
    <row r="28" spans="1:12" x14ac:dyDescent="0.25">
      <c r="A28" s="166">
        <v>27</v>
      </c>
      <c r="B28" s="167" t="s">
        <v>203</v>
      </c>
      <c r="C28" s="129">
        <v>300</v>
      </c>
      <c r="D28" s="116" t="s">
        <v>8</v>
      </c>
      <c r="E28" s="138">
        <v>0</v>
      </c>
      <c r="F28" s="219">
        <f t="shared" si="0"/>
        <v>0</v>
      </c>
      <c r="G28" s="133"/>
      <c r="H28" s="133"/>
      <c r="I28" s="133"/>
      <c r="K28" s="36"/>
      <c r="L28" s="37"/>
    </row>
    <row r="29" spans="1:12" ht="28.5" x14ac:dyDescent="0.25">
      <c r="A29" s="166">
        <v>28</v>
      </c>
      <c r="B29" s="167" t="s">
        <v>204</v>
      </c>
      <c r="C29" s="129">
        <v>550</v>
      </c>
      <c r="D29" s="116" t="s">
        <v>8</v>
      </c>
      <c r="E29" s="138">
        <v>0</v>
      </c>
      <c r="F29" s="219">
        <f t="shared" si="0"/>
        <v>0</v>
      </c>
      <c r="G29" s="133"/>
      <c r="H29" s="133"/>
      <c r="I29" s="133"/>
      <c r="K29" s="36"/>
      <c r="L29" s="37"/>
    </row>
    <row r="30" spans="1:12" x14ac:dyDescent="0.25">
      <c r="A30" s="166">
        <v>29</v>
      </c>
      <c r="B30" s="167" t="s">
        <v>154</v>
      </c>
      <c r="C30" s="129">
        <v>100</v>
      </c>
      <c r="D30" s="115" t="s">
        <v>8</v>
      </c>
      <c r="E30" s="138">
        <v>0</v>
      </c>
      <c r="F30" s="219">
        <f t="shared" si="0"/>
        <v>0</v>
      </c>
      <c r="G30" s="133"/>
      <c r="H30" s="133"/>
      <c r="I30" s="133"/>
      <c r="K30" s="36"/>
      <c r="L30" s="37"/>
    </row>
    <row r="31" spans="1:12" ht="57" x14ac:dyDescent="0.25">
      <c r="A31" s="166">
        <v>30</v>
      </c>
      <c r="B31" s="167" t="s">
        <v>155</v>
      </c>
      <c r="C31" s="129">
        <v>100</v>
      </c>
      <c r="D31" s="115" t="s">
        <v>8</v>
      </c>
      <c r="E31" s="138">
        <v>0</v>
      </c>
      <c r="F31" s="219">
        <f t="shared" si="0"/>
        <v>0</v>
      </c>
      <c r="G31" s="133"/>
      <c r="H31" s="133"/>
      <c r="I31" s="133"/>
      <c r="K31" s="36"/>
      <c r="L31" s="37"/>
    </row>
    <row r="32" spans="1:12" ht="42.75" x14ac:dyDescent="0.25">
      <c r="A32" s="166">
        <v>31</v>
      </c>
      <c r="B32" s="167" t="s">
        <v>156</v>
      </c>
      <c r="C32" s="129">
        <v>200</v>
      </c>
      <c r="D32" s="115" t="s">
        <v>8</v>
      </c>
      <c r="E32" s="138">
        <v>0</v>
      </c>
      <c r="F32" s="219">
        <f t="shared" si="0"/>
        <v>0</v>
      </c>
      <c r="G32" s="133"/>
      <c r="H32" s="133"/>
      <c r="I32" s="133"/>
      <c r="K32" s="36"/>
      <c r="L32" s="37"/>
    </row>
    <row r="33" spans="1:12" x14ac:dyDescent="0.25">
      <c r="A33" s="166">
        <v>32</v>
      </c>
      <c r="B33" s="168" t="s">
        <v>157</v>
      </c>
      <c r="C33" s="120">
        <v>150</v>
      </c>
      <c r="D33" s="121" t="s">
        <v>8</v>
      </c>
      <c r="E33" s="138">
        <v>0</v>
      </c>
      <c r="F33" s="219">
        <f t="shared" si="0"/>
        <v>0</v>
      </c>
      <c r="G33" s="134"/>
      <c r="H33" s="134"/>
      <c r="I33" s="134"/>
      <c r="K33" s="36"/>
      <c r="L33" s="37"/>
    </row>
    <row r="34" spans="1:12" x14ac:dyDescent="0.25">
      <c r="A34" s="166">
        <v>33</v>
      </c>
      <c r="B34" s="168" t="s">
        <v>259</v>
      </c>
      <c r="C34" s="120">
        <v>65</v>
      </c>
      <c r="D34" s="121" t="s">
        <v>8</v>
      </c>
      <c r="E34" s="138">
        <v>0</v>
      </c>
      <c r="F34" s="219">
        <f t="shared" si="0"/>
        <v>0</v>
      </c>
      <c r="G34" s="134"/>
      <c r="H34" s="134"/>
      <c r="I34" s="134"/>
      <c r="K34" s="36"/>
      <c r="L34" s="37"/>
    </row>
    <row r="35" spans="1:12" x14ac:dyDescent="0.25">
      <c r="A35" s="166">
        <v>34</v>
      </c>
      <c r="B35" s="168" t="s">
        <v>260</v>
      </c>
      <c r="C35" s="120">
        <v>50</v>
      </c>
      <c r="D35" s="121" t="s">
        <v>8</v>
      </c>
      <c r="E35" s="138">
        <v>0</v>
      </c>
      <c r="F35" s="219">
        <f t="shared" si="0"/>
        <v>0</v>
      </c>
      <c r="G35" s="134"/>
      <c r="H35" s="134"/>
      <c r="I35" s="134"/>
      <c r="K35" s="36"/>
      <c r="L35" s="37"/>
    </row>
    <row r="36" spans="1:12" x14ac:dyDescent="0.25">
      <c r="A36" s="166">
        <v>35</v>
      </c>
      <c r="B36" s="168" t="s">
        <v>261</v>
      </c>
      <c r="C36" s="120">
        <v>60</v>
      </c>
      <c r="D36" s="121" t="s">
        <v>8</v>
      </c>
      <c r="E36" s="138">
        <v>0</v>
      </c>
      <c r="F36" s="219">
        <f t="shared" si="0"/>
        <v>0</v>
      </c>
      <c r="G36" s="134"/>
      <c r="H36" s="134"/>
      <c r="I36" s="134"/>
      <c r="K36" s="36"/>
      <c r="L36" s="37"/>
    </row>
    <row r="37" spans="1:12" x14ac:dyDescent="0.25">
      <c r="A37" s="166">
        <v>36</v>
      </c>
      <c r="B37" s="162" t="s">
        <v>312</v>
      </c>
      <c r="C37" s="120">
        <v>20</v>
      </c>
      <c r="D37" s="121" t="s">
        <v>8</v>
      </c>
      <c r="E37" s="138">
        <v>0</v>
      </c>
      <c r="F37" s="219">
        <f t="shared" si="0"/>
        <v>0</v>
      </c>
      <c r="G37" s="134"/>
      <c r="H37" s="134"/>
      <c r="I37" s="134"/>
      <c r="K37" s="36"/>
      <c r="L37" s="37"/>
    </row>
    <row r="38" spans="1:12" x14ac:dyDescent="0.25">
      <c r="A38" s="166">
        <v>37</v>
      </c>
      <c r="B38" s="162" t="s">
        <v>310</v>
      </c>
      <c r="C38" s="120">
        <v>50</v>
      </c>
      <c r="D38" s="121" t="s">
        <v>8</v>
      </c>
      <c r="E38" s="138">
        <v>0</v>
      </c>
      <c r="F38" s="219">
        <f t="shared" si="0"/>
        <v>0</v>
      </c>
      <c r="G38" s="134"/>
      <c r="H38" s="134"/>
      <c r="I38" s="134"/>
      <c r="K38" s="36"/>
      <c r="L38" s="37"/>
    </row>
    <row r="39" spans="1:12" x14ac:dyDescent="0.25">
      <c r="A39" s="166">
        <v>38</v>
      </c>
      <c r="B39" s="162" t="s">
        <v>311</v>
      </c>
      <c r="C39" s="120">
        <v>2</v>
      </c>
      <c r="D39" s="121" t="s">
        <v>8</v>
      </c>
      <c r="E39" s="138">
        <v>0</v>
      </c>
      <c r="F39" s="219">
        <f t="shared" si="0"/>
        <v>0</v>
      </c>
      <c r="G39" s="134"/>
      <c r="H39" s="134"/>
      <c r="I39" s="134"/>
      <c r="K39" s="36"/>
      <c r="L39" s="37"/>
    </row>
    <row r="40" spans="1:12" x14ac:dyDescent="0.25">
      <c r="A40" s="166">
        <v>39</v>
      </c>
      <c r="B40" s="172" t="s">
        <v>262</v>
      </c>
      <c r="C40" s="122">
        <v>35</v>
      </c>
      <c r="D40" s="123" t="s">
        <v>8</v>
      </c>
      <c r="E40" s="138">
        <v>0</v>
      </c>
      <c r="F40" s="219">
        <f t="shared" si="0"/>
        <v>0</v>
      </c>
      <c r="G40" s="242"/>
      <c r="H40" s="242"/>
      <c r="I40" s="242"/>
      <c r="K40" s="36"/>
      <c r="L40" s="37"/>
    </row>
    <row r="41" spans="1:12" x14ac:dyDescent="0.25">
      <c r="A41" s="166">
        <v>40</v>
      </c>
      <c r="B41" s="240" t="s">
        <v>330</v>
      </c>
      <c r="C41" s="234">
        <v>40</v>
      </c>
      <c r="D41" s="241" t="s">
        <v>8</v>
      </c>
      <c r="E41" s="138">
        <v>0</v>
      </c>
      <c r="F41" s="219">
        <f t="shared" si="0"/>
        <v>0</v>
      </c>
      <c r="G41" s="242"/>
      <c r="H41" s="242"/>
      <c r="I41" s="242"/>
      <c r="K41" s="36"/>
      <c r="L41" s="37"/>
    </row>
    <row r="42" spans="1:12" x14ac:dyDescent="0.25">
      <c r="A42" s="166">
        <v>41</v>
      </c>
      <c r="B42" s="240" t="s">
        <v>331</v>
      </c>
      <c r="C42" s="234">
        <v>40</v>
      </c>
      <c r="D42" s="241" t="s">
        <v>8</v>
      </c>
      <c r="E42" s="138">
        <v>0</v>
      </c>
      <c r="F42" s="219">
        <f t="shared" si="0"/>
        <v>0</v>
      </c>
      <c r="G42" s="242"/>
      <c r="H42" s="242"/>
      <c r="I42" s="242"/>
      <c r="K42" s="36"/>
      <c r="L42" s="37"/>
    </row>
    <row r="43" spans="1:12" ht="15.75" thickBot="1" x14ac:dyDescent="0.3">
      <c r="A43" s="166">
        <v>42</v>
      </c>
      <c r="B43" s="172" t="s">
        <v>332</v>
      </c>
      <c r="C43" s="122">
        <v>18</v>
      </c>
      <c r="D43" s="123" t="s">
        <v>8</v>
      </c>
      <c r="E43" s="138">
        <v>0</v>
      </c>
      <c r="F43" s="219">
        <f t="shared" si="0"/>
        <v>0</v>
      </c>
      <c r="G43" s="134"/>
      <c r="H43" s="134"/>
      <c r="I43" s="134"/>
      <c r="K43" s="36"/>
      <c r="L43" s="37"/>
    </row>
    <row r="44" spans="1:12" ht="15.75" customHeight="1" thickBot="1" x14ac:dyDescent="0.3">
      <c r="B44" s="255" t="s">
        <v>98</v>
      </c>
      <c r="C44" s="255"/>
      <c r="D44" s="255"/>
      <c r="E44" s="255"/>
      <c r="F44" s="224">
        <f>SUM(F2:F43)</f>
        <v>0</v>
      </c>
    </row>
    <row r="45" spans="1:12" x14ac:dyDescent="0.25">
      <c r="B45" s="88"/>
      <c r="C45" s="88"/>
      <c r="D45" s="88"/>
    </row>
    <row r="46" spans="1:12" x14ac:dyDescent="0.25">
      <c r="B46" s="88"/>
      <c r="C46" s="88"/>
      <c r="D46" s="88"/>
      <c r="F46" s="29" t="s">
        <v>72</v>
      </c>
    </row>
    <row r="47" spans="1:12" x14ac:dyDescent="0.25">
      <c r="B47" s="88"/>
      <c r="C47" s="88"/>
      <c r="D47" s="88"/>
    </row>
    <row r="48" spans="1:12" x14ac:dyDescent="0.25">
      <c r="B48" s="88"/>
      <c r="C48" s="88"/>
      <c r="D48" s="88"/>
    </row>
    <row r="49" spans="2:4" x14ac:dyDescent="0.25">
      <c r="B49" s="88"/>
      <c r="C49" s="88"/>
      <c r="D49" s="88"/>
    </row>
    <row r="50" spans="2:4" x14ac:dyDescent="0.25">
      <c r="B50" s="88"/>
      <c r="C50" s="88"/>
      <c r="D50" s="88"/>
    </row>
  </sheetData>
  <sheetProtection algorithmName="SHA-512" hashValue="3xPmLAUFM2qFqX/IaoYeNZ+uIBBXwfy1pqcO3NPpn68BbAz6VD7z0vMgxcpB6gzvFVrtZHfQHnLaI/rXC/oyeQ==" saltValue="O56WUs2iK5Soxj2QOwIi+g==" spinCount="100000" sheet="1" formatColumns="0" formatRows="0" selectLockedCells="1"/>
  <mergeCells count="1">
    <mergeCell ref="B44:E44"/>
  </mergeCells>
  <pageMargins left="0.196527777777778" right="0.27569444444444402" top="0.98402777777777795" bottom="0.98402777777777795" header="0.51180555555555496" footer="0.51180555555555496"/>
  <pageSetup paperSize="9" scale="65" firstPageNumber="0" orientation="landscape" r:id="rId1"/>
  <rowBreaks count="1" manualBreakCount="1">
    <brk id="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21"/>
  <sheetViews>
    <sheetView zoomScaleNormal="100" workbookViewId="0">
      <selection activeCell="F2" sqref="F2"/>
    </sheetView>
  </sheetViews>
  <sheetFormatPr defaultRowHeight="15" x14ac:dyDescent="0.25"/>
  <cols>
    <col min="1" max="1" width="3" style="16"/>
    <col min="2" max="2" width="31.7109375" style="16" customWidth="1"/>
    <col min="3" max="3" width="31.5703125" style="20"/>
    <col min="4" max="4" width="13.85546875" style="22" customWidth="1"/>
    <col min="5" max="5" width="14.42578125" style="16"/>
    <col min="6" max="6" width="9.42578125" style="16"/>
    <col min="7" max="7" width="14.28515625" style="16"/>
    <col min="8" max="8" width="11.7109375" style="16"/>
    <col min="9" max="9" width="12" style="16"/>
    <col min="10" max="10" width="16.5703125" style="16"/>
    <col min="11" max="256" width="9.140625" style="16"/>
  </cols>
  <sheetData>
    <row r="1" spans="1:10" ht="50.45" customHeight="1" x14ac:dyDescent="0.25">
      <c r="A1" s="51"/>
      <c r="B1" s="52" t="s">
        <v>216</v>
      </c>
      <c r="C1" s="53" t="s">
        <v>158</v>
      </c>
      <c r="D1" s="103" t="s">
        <v>318</v>
      </c>
      <c r="E1" s="54" t="s">
        <v>1</v>
      </c>
      <c r="F1" s="54" t="s">
        <v>2</v>
      </c>
      <c r="G1" s="15" t="s">
        <v>3</v>
      </c>
      <c r="H1" s="7" t="s">
        <v>5</v>
      </c>
      <c r="I1" s="55" t="s">
        <v>6</v>
      </c>
      <c r="J1" s="7" t="s">
        <v>4</v>
      </c>
    </row>
    <row r="2" spans="1:10" x14ac:dyDescent="0.25">
      <c r="A2" s="56">
        <v>1</v>
      </c>
      <c r="B2" s="57" t="s">
        <v>159</v>
      </c>
      <c r="C2" s="57" t="s">
        <v>219</v>
      </c>
      <c r="D2" s="58">
        <v>600</v>
      </c>
      <c r="E2" s="59" t="s">
        <v>26</v>
      </c>
      <c r="F2" s="146">
        <v>0</v>
      </c>
      <c r="G2" s="221">
        <f t="shared" ref="G2:G11" si="0">D2*F2</f>
        <v>0</v>
      </c>
      <c r="H2" s="147"/>
      <c r="I2" s="147"/>
      <c r="J2" s="147"/>
    </row>
    <row r="3" spans="1:10" x14ac:dyDescent="0.25">
      <c r="A3" s="243">
        <v>2</v>
      </c>
      <c r="B3" s="244" t="s">
        <v>333</v>
      </c>
      <c r="C3" s="244" t="s">
        <v>219</v>
      </c>
      <c r="D3" s="245">
        <v>300</v>
      </c>
      <c r="E3" s="246" t="s">
        <v>26</v>
      </c>
      <c r="F3" s="146">
        <v>0</v>
      </c>
      <c r="G3" s="221">
        <f t="shared" si="0"/>
        <v>0</v>
      </c>
      <c r="H3" s="247"/>
      <c r="I3" s="247"/>
      <c r="J3" s="247"/>
    </row>
    <row r="4" spans="1:10" x14ac:dyDescent="0.25">
      <c r="A4" s="56">
        <v>3</v>
      </c>
      <c r="B4" s="244" t="s">
        <v>334</v>
      </c>
      <c r="C4" s="244" t="s">
        <v>219</v>
      </c>
      <c r="D4" s="245">
        <v>300</v>
      </c>
      <c r="E4" s="246" t="s">
        <v>26</v>
      </c>
      <c r="F4" s="146">
        <v>0</v>
      </c>
      <c r="G4" s="221">
        <f t="shared" si="0"/>
        <v>0</v>
      </c>
      <c r="H4" s="247"/>
      <c r="I4" s="247"/>
      <c r="J4" s="247"/>
    </row>
    <row r="5" spans="1:10" ht="42.75" x14ac:dyDescent="0.25">
      <c r="A5" s="243">
        <v>4</v>
      </c>
      <c r="B5" s="60" t="s">
        <v>335</v>
      </c>
      <c r="C5" s="57" t="s">
        <v>336</v>
      </c>
      <c r="D5" s="21">
        <v>7500</v>
      </c>
      <c r="E5" s="59" t="s">
        <v>26</v>
      </c>
      <c r="F5" s="146">
        <v>0</v>
      </c>
      <c r="G5" s="221">
        <f t="shared" si="0"/>
        <v>0</v>
      </c>
      <c r="H5" s="147"/>
      <c r="I5" s="147"/>
      <c r="J5" s="147"/>
    </row>
    <row r="6" spans="1:10" x14ac:dyDescent="0.25">
      <c r="A6" s="56">
        <v>5</v>
      </c>
      <c r="B6" s="60" t="s">
        <v>338</v>
      </c>
      <c r="C6" s="57" t="s">
        <v>160</v>
      </c>
      <c r="D6" s="21">
        <v>125</v>
      </c>
      <c r="E6" s="59" t="s">
        <v>26</v>
      </c>
      <c r="F6" s="146">
        <v>0</v>
      </c>
      <c r="G6" s="221">
        <f t="shared" si="0"/>
        <v>0</v>
      </c>
      <c r="H6" s="147"/>
      <c r="I6" s="147"/>
      <c r="J6" s="147"/>
    </row>
    <row r="7" spans="1:10" x14ac:dyDescent="0.25">
      <c r="A7" s="243">
        <v>6</v>
      </c>
      <c r="B7" s="248" t="s">
        <v>337</v>
      </c>
      <c r="C7" s="244" t="s">
        <v>160</v>
      </c>
      <c r="D7" s="249">
        <v>125</v>
      </c>
      <c r="E7" s="246" t="s">
        <v>26</v>
      </c>
      <c r="F7" s="146">
        <v>0</v>
      </c>
      <c r="G7" s="221">
        <f t="shared" si="0"/>
        <v>0</v>
      </c>
      <c r="H7" s="247"/>
      <c r="I7" s="247"/>
      <c r="J7" s="247"/>
    </row>
    <row r="8" spans="1:10" x14ac:dyDescent="0.25">
      <c r="A8" s="56">
        <v>7</v>
      </c>
      <c r="B8" s="60" t="s">
        <v>161</v>
      </c>
      <c r="C8" s="57" t="s">
        <v>162</v>
      </c>
      <c r="D8" s="21">
        <v>300</v>
      </c>
      <c r="E8" s="59" t="s">
        <v>26</v>
      </c>
      <c r="F8" s="146">
        <v>0</v>
      </c>
      <c r="G8" s="221">
        <f t="shared" si="0"/>
        <v>0</v>
      </c>
      <c r="H8" s="147"/>
      <c r="I8" s="147"/>
      <c r="J8" s="147"/>
    </row>
    <row r="9" spans="1:10" s="22" customFormat="1" x14ac:dyDescent="0.25">
      <c r="A9" s="243">
        <v>8</v>
      </c>
      <c r="B9" s="95" t="s">
        <v>163</v>
      </c>
      <c r="C9" s="96" t="s">
        <v>220</v>
      </c>
      <c r="D9" s="61">
        <v>15</v>
      </c>
      <c r="E9" s="59" t="s">
        <v>8</v>
      </c>
      <c r="F9" s="146">
        <v>0</v>
      </c>
      <c r="G9" s="221">
        <f t="shared" si="0"/>
        <v>0</v>
      </c>
      <c r="H9" s="174"/>
      <c r="I9" s="174"/>
      <c r="J9" s="174"/>
    </row>
    <row r="10" spans="1:10" s="22" customFormat="1" x14ac:dyDescent="0.25">
      <c r="A10" s="56">
        <v>9</v>
      </c>
      <c r="B10" s="98" t="s">
        <v>293</v>
      </c>
      <c r="C10" s="101" t="s">
        <v>303</v>
      </c>
      <c r="D10" s="98">
        <v>150</v>
      </c>
      <c r="E10" s="97" t="s">
        <v>26</v>
      </c>
      <c r="F10" s="146">
        <v>0</v>
      </c>
      <c r="G10" s="221">
        <f t="shared" si="0"/>
        <v>0</v>
      </c>
      <c r="H10" s="175"/>
      <c r="I10" s="175"/>
      <c r="J10" s="175"/>
    </row>
    <row r="11" spans="1:10" ht="31.5" customHeight="1" thickBot="1" x14ac:dyDescent="0.3">
      <c r="A11" s="243">
        <v>10</v>
      </c>
      <c r="B11" s="81" t="s">
        <v>164</v>
      </c>
      <c r="C11" s="82" t="s">
        <v>165</v>
      </c>
      <c r="D11" s="83">
        <v>22000</v>
      </c>
      <c r="E11" s="84" t="s">
        <v>26</v>
      </c>
      <c r="F11" s="146">
        <v>0</v>
      </c>
      <c r="G11" s="221">
        <f t="shared" si="0"/>
        <v>0</v>
      </c>
      <c r="H11" s="147"/>
      <c r="I11" s="147"/>
      <c r="J11" s="147"/>
    </row>
    <row r="12" spans="1:10" ht="15" customHeight="1" thickBot="1" x14ac:dyDescent="0.3">
      <c r="A12" s="256" t="s">
        <v>89</v>
      </c>
      <c r="B12" s="256"/>
      <c r="C12" s="256"/>
      <c r="D12" s="256"/>
      <c r="E12" s="256"/>
      <c r="F12" s="256"/>
      <c r="G12" s="225">
        <f>SUM(G2:G11)</f>
        <v>0</v>
      </c>
      <c r="H12" s="62"/>
      <c r="I12" s="56"/>
      <c r="J12" s="56"/>
    </row>
    <row r="13" spans="1:10" x14ac:dyDescent="0.25">
      <c r="B13" s="91"/>
      <c r="C13" s="92"/>
      <c r="D13" s="91"/>
      <c r="E13" s="91"/>
    </row>
    <row r="14" spans="1:10" x14ac:dyDescent="0.25">
      <c r="B14" s="91"/>
      <c r="C14" s="92"/>
      <c r="D14" s="91"/>
      <c r="E14" s="91"/>
    </row>
    <row r="15" spans="1:10" x14ac:dyDescent="0.25">
      <c r="B15" s="91"/>
      <c r="C15" s="92"/>
      <c r="D15" s="91"/>
      <c r="E15" s="91"/>
      <c r="G15" s="28" t="s">
        <v>72</v>
      </c>
    </row>
    <row r="16" spans="1:10" x14ac:dyDescent="0.25">
      <c r="B16" s="91"/>
      <c r="C16" s="92"/>
      <c r="D16" s="91"/>
      <c r="E16" s="91"/>
    </row>
    <row r="17" spans="2:5" x14ac:dyDescent="0.25">
      <c r="B17" s="91"/>
      <c r="C17" s="92"/>
      <c r="D17" s="91"/>
      <c r="E17" s="91"/>
    </row>
    <row r="18" spans="2:5" x14ac:dyDescent="0.25">
      <c r="B18" s="91"/>
      <c r="C18" s="92"/>
      <c r="D18" s="91"/>
      <c r="E18" s="91"/>
    </row>
    <row r="19" spans="2:5" x14ac:dyDescent="0.25">
      <c r="B19" s="91"/>
      <c r="C19" s="92"/>
      <c r="D19" s="91"/>
      <c r="E19" s="91"/>
    </row>
    <row r="20" spans="2:5" x14ac:dyDescent="0.25">
      <c r="B20" s="91"/>
      <c r="C20" s="92"/>
      <c r="D20" s="91"/>
      <c r="E20" s="91"/>
    </row>
    <row r="21" spans="2:5" ht="40.5" customHeight="1" x14ac:dyDescent="0.25">
      <c r="B21" s="91"/>
      <c r="C21" s="92"/>
      <c r="D21" s="91"/>
      <c r="E21" s="91"/>
    </row>
  </sheetData>
  <sheetProtection algorithmName="SHA-512" hashValue="yl1imSpl8gTyVAhOKm3vn2a1cWiFs9B1i4RW+Mj2ryc27AQAg4IlwVWFeaPoHsX3n/DICDntZpP2CyYzBdRZaA==" saltValue="5RRB1aF23+HZ1+hXbWDLmA==" spinCount="100000" sheet="1" formatColumns="0" formatRows="0" selectLockedCells="1"/>
  <mergeCells count="1">
    <mergeCell ref="A12:F12"/>
  </mergeCells>
  <pageMargins left="0.75" right="0.75" top="1" bottom="1" header="0.51180555555555496" footer="0.51180555555555496"/>
  <pageSetup paperSize="8" scale="95" firstPageNumber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T33"/>
  <sheetViews>
    <sheetView topLeftCell="A8" zoomScale="88" zoomScaleNormal="100" workbookViewId="0">
      <selection activeCell="F2" sqref="F2"/>
    </sheetView>
  </sheetViews>
  <sheetFormatPr defaultRowHeight="15.75" x14ac:dyDescent="0.25"/>
  <cols>
    <col min="1" max="1" width="3.28515625" style="23"/>
    <col min="2" max="2" width="45.7109375" style="23" customWidth="1"/>
    <col min="3" max="3" width="14.7109375" style="23" customWidth="1"/>
    <col min="4" max="4" width="14.5703125" style="35" customWidth="1"/>
    <col min="5" max="5" width="13" style="23" customWidth="1"/>
    <col min="6" max="6" width="16.85546875" style="23"/>
    <col min="7" max="7" width="24.5703125" style="23"/>
    <col min="8" max="8" width="20.7109375" style="24"/>
    <col min="9" max="9" width="11" style="23"/>
    <col min="10" max="10" width="13.42578125" style="23"/>
    <col min="11" max="254" width="9.140625" style="23"/>
  </cols>
  <sheetData>
    <row r="1" spans="1:13" ht="56.25" customHeight="1" x14ac:dyDescent="0.25">
      <c r="B1" s="105" t="s">
        <v>215</v>
      </c>
      <c r="C1" s="105" t="s">
        <v>5</v>
      </c>
      <c r="D1" s="103" t="s">
        <v>318</v>
      </c>
      <c r="E1" s="176" t="s">
        <v>1</v>
      </c>
      <c r="F1" s="176" t="s">
        <v>2</v>
      </c>
      <c r="G1" s="7" t="s">
        <v>3</v>
      </c>
      <c r="H1" s="7" t="s">
        <v>4</v>
      </c>
      <c r="I1" s="7" t="s">
        <v>5</v>
      </c>
      <c r="J1" s="105" t="s">
        <v>6</v>
      </c>
    </row>
    <row r="2" spans="1:13" ht="78.75" x14ac:dyDescent="0.25">
      <c r="A2" s="177">
        <v>1</v>
      </c>
      <c r="B2" s="178" t="s">
        <v>299</v>
      </c>
      <c r="C2" s="105" t="s">
        <v>166</v>
      </c>
      <c r="D2" s="25">
        <v>1000</v>
      </c>
      <c r="E2" s="179" t="s">
        <v>8</v>
      </c>
      <c r="F2" s="189">
        <v>0</v>
      </c>
      <c r="G2" s="226">
        <f t="shared" ref="G2:G23" si="0">D2*F2</f>
        <v>0</v>
      </c>
      <c r="H2" s="190"/>
      <c r="I2" s="191"/>
      <c r="J2" s="191"/>
      <c r="L2" s="90"/>
      <c r="M2" s="45"/>
    </row>
    <row r="3" spans="1:13" x14ac:dyDescent="0.25">
      <c r="A3" s="177">
        <v>2</v>
      </c>
      <c r="B3" s="178" t="s">
        <v>167</v>
      </c>
      <c r="C3" s="105" t="s">
        <v>168</v>
      </c>
      <c r="D3" s="25">
        <v>100</v>
      </c>
      <c r="E3" s="179" t="s">
        <v>105</v>
      </c>
      <c r="F3" s="189">
        <v>0</v>
      </c>
      <c r="G3" s="226">
        <f t="shared" si="0"/>
        <v>0</v>
      </c>
      <c r="H3" s="190"/>
      <c r="I3" s="191"/>
      <c r="J3" s="191"/>
      <c r="L3" s="44"/>
      <c r="M3" s="45"/>
    </row>
    <row r="4" spans="1:13" x14ac:dyDescent="0.25">
      <c r="A4" s="177">
        <v>3</v>
      </c>
      <c r="B4" s="178" t="s">
        <v>172</v>
      </c>
      <c r="C4" s="105" t="s">
        <v>171</v>
      </c>
      <c r="D4" s="25">
        <v>500</v>
      </c>
      <c r="E4" s="179" t="s">
        <v>26</v>
      </c>
      <c r="F4" s="189">
        <v>0</v>
      </c>
      <c r="G4" s="226">
        <f t="shared" si="0"/>
        <v>0</v>
      </c>
      <c r="H4" s="190"/>
      <c r="I4" s="191"/>
      <c r="J4" s="191"/>
      <c r="L4" s="44"/>
      <c r="M4" s="45"/>
    </row>
    <row r="5" spans="1:13" ht="65.25" customHeight="1" x14ac:dyDescent="0.25">
      <c r="A5" s="177">
        <v>4</v>
      </c>
      <c r="B5" s="178" t="s">
        <v>300</v>
      </c>
      <c r="C5" s="105" t="s">
        <v>173</v>
      </c>
      <c r="D5" s="25">
        <v>40</v>
      </c>
      <c r="E5" s="179" t="s">
        <v>8</v>
      </c>
      <c r="F5" s="189">
        <v>0</v>
      </c>
      <c r="G5" s="226">
        <f t="shared" si="0"/>
        <v>0</v>
      </c>
      <c r="H5" s="190"/>
      <c r="I5" s="191"/>
      <c r="J5" s="191"/>
      <c r="L5" s="44"/>
      <c r="M5" s="45"/>
    </row>
    <row r="6" spans="1:13" ht="31.5" x14ac:dyDescent="0.25">
      <c r="A6" s="177">
        <v>5</v>
      </c>
      <c r="B6" s="178" t="s">
        <v>174</v>
      </c>
      <c r="C6" s="105" t="s">
        <v>175</v>
      </c>
      <c r="D6" s="25">
        <v>400</v>
      </c>
      <c r="E6" s="179" t="s">
        <v>176</v>
      </c>
      <c r="F6" s="189">
        <v>0</v>
      </c>
      <c r="G6" s="226">
        <f t="shared" si="0"/>
        <v>0</v>
      </c>
      <c r="H6" s="190"/>
      <c r="I6" s="191"/>
      <c r="J6" s="191"/>
      <c r="L6" s="44"/>
      <c r="M6" s="45"/>
    </row>
    <row r="7" spans="1:13" ht="63" customHeight="1" x14ac:dyDescent="0.25">
      <c r="A7" s="177">
        <v>6</v>
      </c>
      <c r="B7" s="178" t="s">
        <v>177</v>
      </c>
      <c r="C7" s="105" t="s">
        <v>169</v>
      </c>
      <c r="D7" s="25">
        <v>200</v>
      </c>
      <c r="E7" s="179" t="s">
        <v>8</v>
      </c>
      <c r="F7" s="189">
        <v>0</v>
      </c>
      <c r="G7" s="226">
        <f t="shared" si="0"/>
        <v>0</v>
      </c>
      <c r="H7" s="190"/>
      <c r="I7" s="191"/>
      <c r="J7" s="191"/>
      <c r="L7" s="44"/>
      <c r="M7" s="45"/>
    </row>
    <row r="8" spans="1:13" x14ac:dyDescent="0.25">
      <c r="A8" s="177">
        <v>7</v>
      </c>
      <c r="B8" s="178" t="s">
        <v>178</v>
      </c>
      <c r="C8" s="105" t="s">
        <v>179</v>
      </c>
      <c r="D8" s="25">
        <v>60</v>
      </c>
      <c r="E8" s="179" t="s">
        <v>8</v>
      </c>
      <c r="F8" s="189">
        <v>0</v>
      </c>
      <c r="G8" s="226">
        <f t="shared" si="0"/>
        <v>0</v>
      </c>
      <c r="H8" s="190"/>
      <c r="I8" s="191"/>
      <c r="J8" s="191"/>
      <c r="L8" s="44"/>
      <c r="M8" s="45"/>
    </row>
    <row r="9" spans="1:13" x14ac:dyDescent="0.25">
      <c r="A9" s="177">
        <v>8</v>
      </c>
      <c r="B9" s="178" t="s">
        <v>180</v>
      </c>
      <c r="C9" s="105" t="s">
        <v>181</v>
      </c>
      <c r="D9" s="25">
        <v>2100</v>
      </c>
      <c r="E9" s="179" t="s">
        <v>105</v>
      </c>
      <c r="F9" s="189">
        <v>0</v>
      </c>
      <c r="G9" s="226">
        <f t="shared" si="0"/>
        <v>0</v>
      </c>
      <c r="H9" s="190"/>
      <c r="I9" s="191"/>
      <c r="J9" s="191"/>
      <c r="L9" s="44"/>
      <c r="M9" s="45"/>
    </row>
    <row r="10" spans="1:13" ht="47.25" x14ac:dyDescent="0.25">
      <c r="A10" s="177">
        <v>9</v>
      </c>
      <c r="B10" s="178" t="s">
        <v>301</v>
      </c>
      <c r="C10" s="105" t="s">
        <v>182</v>
      </c>
      <c r="D10" s="25">
        <v>300</v>
      </c>
      <c r="E10" s="179" t="s">
        <v>8</v>
      </c>
      <c r="F10" s="189">
        <v>0</v>
      </c>
      <c r="G10" s="226">
        <f t="shared" si="0"/>
        <v>0</v>
      </c>
      <c r="H10" s="190"/>
      <c r="I10" s="191"/>
      <c r="J10" s="191"/>
      <c r="L10" s="44"/>
      <c r="M10" s="45"/>
    </row>
    <row r="11" spans="1:13" ht="30" customHeight="1" x14ac:dyDescent="0.25">
      <c r="A11" s="177">
        <v>10</v>
      </c>
      <c r="B11" s="178" t="s">
        <v>208</v>
      </c>
      <c r="C11" s="105" t="s">
        <v>183</v>
      </c>
      <c r="D11" s="25">
        <v>800</v>
      </c>
      <c r="E11" s="179" t="s">
        <v>105</v>
      </c>
      <c r="F11" s="189">
        <v>0</v>
      </c>
      <c r="G11" s="226">
        <f t="shared" si="0"/>
        <v>0</v>
      </c>
      <c r="H11" s="190"/>
      <c r="I11" s="191"/>
      <c r="J11" s="191"/>
      <c r="L11" s="44"/>
      <c r="M11" s="45"/>
    </row>
    <row r="12" spans="1:13" ht="48.75" customHeight="1" x14ac:dyDescent="0.25">
      <c r="A12" s="177">
        <v>11</v>
      </c>
      <c r="B12" s="178" t="s">
        <v>184</v>
      </c>
      <c r="C12" s="105" t="s">
        <v>205</v>
      </c>
      <c r="D12" s="25">
        <v>1200</v>
      </c>
      <c r="E12" s="179" t="s">
        <v>26</v>
      </c>
      <c r="F12" s="189">
        <v>0</v>
      </c>
      <c r="G12" s="226">
        <f t="shared" si="0"/>
        <v>0</v>
      </c>
      <c r="H12" s="190"/>
      <c r="I12" s="191"/>
      <c r="J12" s="191"/>
      <c r="L12" s="44"/>
      <c r="M12" s="45"/>
    </row>
    <row r="13" spans="1:13" x14ac:dyDescent="0.25">
      <c r="A13" s="177">
        <v>12</v>
      </c>
      <c r="B13" s="178" t="s">
        <v>185</v>
      </c>
      <c r="C13" s="105" t="s">
        <v>170</v>
      </c>
      <c r="D13" s="25">
        <v>5000</v>
      </c>
      <c r="E13" s="179" t="s">
        <v>26</v>
      </c>
      <c r="F13" s="189">
        <v>0</v>
      </c>
      <c r="G13" s="226">
        <f t="shared" si="0"/>
        <v>0</v>
      </c>
      <c r="H13" s="190"/>
      <c r="I13" s="191"/>
      <c r="J13" s="191"/>
      <c r="L13" s="44"/>
      <c r="M13" s="45"/>
    </row>
    <row r="14" spans="1:13" ht="20.25" customHeight="1" x14ac:dyDescent="0.25">
      <c r="A14" s="177">
        <v>13</v>
      </c>
      <c r="B14" s="178" t="s">
        <v>186</v>
      </c>
      <c r="C14" s="105" t="s">
        <v>179</v>
      </c>
      <c r="D14" s="25">
        <v>15</v>
      </c>
      <c r="E14" s="179" t="s">
        <v>8</v>
      </c>
      <c r="F14" s="189">
        <v>0</v>
      </c>
      <c r="G14" s="226">
        <f t="shared" si="0"/>
        <v>0</v>
      </c>
      <c r="H14" s="190"/>
      <c r="I14" s="191"/>
      <c r="J14" s="191"/>
      <c r="L14" s="44"/>
      <c r="M14" s="45"/>
    </row>
    <row r="15" spans="1:13" s="26" customFormat="1" x14ac:dyDescent="0.25">
      <c r="A15" s="177">
        <v>14</v>
      </c>
      <c r="B15" s="178" t="s">
        <v>187</v>
      </c>
      <c r="C15" s="105" t="s">
        <v>206</v>
      </c>
      <c r="D15" s="25">
        <v>150</v>
      </c>
      <c r="E15" s="179" t="s">
        <v>26</v>
      </c>
      <c r="F15" s="189">
        <v>0</v>
      </c>
      <c r="G15" s="226">
        <f t="shared" si="0"/>
        <v>0</v>
      </c>
      <c r="H15" s="192"/>
      <c r="I15" s="193"/>
      <c r="J15" s="193"/>
      <c r="L15" s="44"/>
      <c r="M15" s="45"/>
    </row>
    <row r="16" spans="1:13" s="26" customFormat="1" ht="31.5" x14ac:dyDescent="0.25">
      <c r="A16" s="177">
        <v>15</v>
      </c>
      <c r="B16" s="180" t="s">
        <v>286</v>
      </c>
      <c r="C16" s="127" t="s">
        <v>287</v>
      </c>
      <c r="D16" s="63">
        <v>750</v>
      </c>
      <c r="E16" s="181" t="s">
        <v>26</v>
      </c>
      <c r="F16" s="189">
        <v>0</v>
      </c>
      <c r="G16" s="226">
        <f t="shared" si="0"/>
        <v>0</v>
      </c>
      <c r="H16" s="194"/>
      <c r="I16" s="195"/>
      <c r="J16" s="195"/>
      <c r="L16" s="44"/>
      <c r="M16" s="45"/>
    </row>
    <row r="17" spans="1:13" s="26" customFormat="1" x14ac:dyDescent="0.25">
      <c r="A17" s="177">
        <v>16</v>
      </c>
      <c r="B17" s="182" t="s">
        <v>313</v>
      </c>
      <c r="C17" s="183" t="s">
        <v>305</v>
      </c>
      <c r="D17" s="63">
        <v>15</v>
      </c>
      <c r="E17" s="181" t="s">
        <v>8</v>
      </c>
      <c r="F17" s="189">
        <v>0</v>
      </c>
      <c r="G17" s="226">
        <f t="shared" si="0"/>
        <v>0</v>
      </c>
      <c r="H17" s="194"/>
      <c r="I17" s="195"/>
      <c r="J17" s="195"/>
      <c r="L17" s="44"/>
      <c r="M17" s="45"/>
    </row>
    <row r="18" spans="1:13" s="26" customFormat="1" x14ac:dyDescent="0.25">
      <c r="A18" s="177">
        <v>17</v>
      </c>
      <c r="B18" s="182" t="s">
        <v>314</v>
      </c>
      <c r="C18" s="183" t="s">
        <v>305</v>
      </c>
      <c r="D18" s="63">
        <v>15</v>
      </c>
      <c r="E18" s="181" t="s">
        <v>8</v>
      </c>
      <c r="F18" s="189">
        <v>0</v>
      </c>
      <c r="G18" s="226">
        <f t="shared" si="0"/>
        <v>0</v>
      </c>
      <c r="H18" s="194"/>
      <c r="I18" s="195"/>
      <c r="J18" s="195"/>
      <c r="L18" s="44"/>
      <c r="M18" s="45"/>
    </row>
    <row r="19" spans="1:13" s="26" customFormat="1" x14ac:dyDescent="0.25">
      <c r="A19" s="177">
        <v>18</v>
      </c>
      <c r="B19" s="182" t="s">
        <v>315</v>
      </c>
      <c r="C19" s="183" t="s">
        <v>305</v>
      </c>
      <c r="D19" s="63">
        <v>15</v>
      </c>
      <c r="E19" s="181" t="s">
        <v>8</v>
      </c>
      <c r="F19" s="189">
        <v>0</v>
      </c>
      <c r="G19" s="226">
        <f t="shared" si="0"/>
        <v>0</v>
      </c>
      <c r="H19" s="194"/>
      <c r="I19" s="195"/>
      <c r="J19" s="195"/>
      <c r="L19" s="44"/>
      <c r="M19" s="45"/>
    </row>
    <row r="20" spans="1:13" s="26" customFormat="1" x14ac:dyDescent="0.25">
      <c r="A20" s="177">
        <v>19</v>
      </c>
      <c r="B20" s="182" t="s">
        <v>304</v>
      </c>
      <c r="C20" s="183" t="s">
        <v>307</v>
      </c>
      <c r="D20" s="63">
        <v>250</v>
      </c>
      <c r="E20" s="181" t="s">
        <v>26</v>
      </c>
      <c r="F20" s="189">
        <v>0</v>
      </c>
      <c r="G20" s="226">
        <f t="shared" si="0"/>
        <v>0</v>
      </c>
      <c r="H20" s="194"/>
      <c r="I20" s="195"/>
      <c r="J20" s="195"/>
      <c r="L20" s="44"/>
      <c r="M20" s="45"/>
    </row>
    <row r="21" spans="1:13" s="26" customFormat="1" x14ac:dyDescent="0.25">
      <c r="A21" s="177">
        <v>20</v>
      </c>
      <c r="B21" s="182" t="s">
        <v>316</v>
      </c>
      <c r="C21" s="127" t="s">
        <v>302</v>
      </c>
      <c r="D21" s="63">
        <v>50</v>
      </c>
      <c r="E21" s="181" t="s">
        <v>26</v>
      </c>
      <c r="F21" s="189">
        <v>0</v>
      </c>
      <c r="G21" s="226">
        <f t="shared" si="0"/>
        <v>0</v>
      </c>
      <c r="H21" s="194"/>
      <c r="I21" s="195"/>
      <c r="J21" s="195"/>
      <c r="L21" s="44"/>
      <c r="M21" s="45"/>
    </row>
    <row r="22" spans="1:13" s="26" customFormat="1" ht="31.5" x14ac:dyDescent="0.25">
      <c r="A22" s="177">
        <v>21</v>
      </c>
      <c r="B22" s="184" t="s">
        <v>317</v>
      </c>
      <c r="C22" s="185" t="s">
        <v>306</v>
      </c>
      <c r="D22" s="85">
        <v>250</v>
      </c>
      <c r="E22" s="186" t="s">
        <v>26</v>
      </c>
      <c r="F22" s="189">
        <v>0</v>
      </c>
      <c r="G22" s="226">
        <f t="shared" si="0"/>
        <v>0</v>
      </c>
      <c r="H22" s="250"/>
      <c r="I22" s="251"/>
      <c r="J22" s="251"/>
      <c r="L22" s="44"/>
      <c r="M22" s="45"/>
    </row>
    <row r="23" spans="1:13" s="26" customFormat="1" ht="16.5" thickBot="1" x14ac:dyDescent="0.3">
      <c r="A23" s="177">
        <v>22</v>
      </c>
      <c r="B23" s="184" t="s">
        <v>339</v>
      </c>
      <c r="C23" s="185" t="s">
        <v>340</v>
      </c>
      <c r="D23" s="85">
        <v>10</v>
      </c>
      <c r="E23" s="186" t="s">
        <v>105</v>
      </c>
      <c r="F23" s="189">
        <v>0</v>
      </c>
      <c r="G23" s="226">
        <f t="shared" si="0"/>
        <v>0</v>
      </c>
      <c r="H23" s="194"/>
      <c r="I23" s="195"/>
      <c r="J23" s="195"/>
      <c r="L23" s="44"/>
      <c r="M23" s="45"/>
    </row>
    <row r="24" spans="1:13" ht="15" customHeight="1" thickBot="1" x14ac:dyDescent="0.3">
      <c r="B24" s="257" t="s">
        <v>98</v>
      </c>
      <c r="C24" s="257"/>
      <c r="D24" s="257"/>
      <c r="E24" s="257"/>
      <c r="F24" s="257"/>
      <c r="G24" s="227">
        <f>SUM(G2:G23)</f>
        <v>0</v>
      </c>
      <c r="H24" s="187"/>
      <c r="I24" s="188"/>
      <c r="J24" s="188"/>
    </row>
    <row r="25" spans="1:13" x14ac:dyDescent="0.25">
      <c r="B25" s="89"/>
      <c r="C25" s="89"/>
      <c r="D25" s="89"/>
      <c r="E25" s="89"/>
    </row>
    <row r="26" spans="1:13" x14ac:dyDescent="0.25">
      <c r="B26" s="89"/>
      <c r="C26" s="89"/>
      <c r="D26" s="89"/>
      <c r="E26" s="89"/>
    </row>
    <row r="27" spans="1:13" x14ac:dyDescent="0.25">
      <c r="B27" s="89"/>
      <c r="C27" s="89"/>
      <c r="D27" s="89"/>
      <c r="E27" s="89"/>
      <c r="G27" s="30" t="s">
        <v>72</v>
      </c>
    </row>
    <row r="28" spans="1:13" x14ac:dyDescent="0.25">
      <c r="B28" s="89"/>
      <c r="C28" s="89"/>
      <c r="D28" s="89"/>
      <c r="E28" s="89"/>
    </row>
    <row r="29" spans="1:13" x14ac:dyDescent="0.25">
      <c r="B29" s="89"/>
      <c r="E29" s="89"/>
    </row>
    <row r="30" spans="1:13" x14ac:dyDescent="0.25">
      <c r="B30" s="89"/>
      <c r="E30" s="89"/>
    </row>
    <row r="31" spans="1:13" x14ac:dyDescent="0.25">
      <c r="E31" s="89"/>
    </row>
    <row r="32" spans="1:13" x14ac:dyDescent="0.25">
      <c r="C32" s="23" t="s">
        <v>72</v>
      </c>
      <c r="E32" s="89"/>
    </row>
    <row r="33" spans="5:5" x14ac:dyDescent="0.25">
      <c r="E33" s="89"/>
    </row>
  </sheetData>
  <sheetProtection algorithmName="SHA-512" hashValue="f5yqYhsrWzX+FZoiVUsNkAxlof4FDjyfSvbfk5NLx7DZp52t+/f1PPQmXpzoe5zzHAi2j1vZYmt/xJfhaYsj3g==" saltValue="Co/kMD1i9L1625IvK7Nxyg==" spinCount="100000" sheet="1" formatColumns="0" formatRows="0" selectLockedCells="1"/>
  <mergeCells count="1">
    <mergeCell ref="B24:F24"/>
  </mergeCells>
  <pageMargins left="0.196527777777778" right="0.196527777777778" top="0.98402777777777795" bottom="0.98402777777777795" header="0.51180555555555496" footer="0.51180555555555496"/>
  <pageSetup paperSize="9" scale="65" firstPageNumber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4B01-3FD1-475E-BE1E-E2C33FDC914F}">
  <dimension ref="A1:IT17"/>
  <sheetViews>
    <sheetView tabSelected="1" zoomScaleNormal="100" workbookViewId="0">
      <selection activeCell="F2" sqref="F2"/>
    </sheetView>
  </sheetViews>
  <sheetFormatPr defaultColWidth="8.85546875" defaultRowHeight="15.75" x14ac:dyDescent="0.25"/>
  <cols>
    <col min="1" max="1" width="3.7109375" style="38" customWidth="1"/>
    <col min="2" max="2" width="46.7109375" style="38" customWidth="1"/>
    <col min="3" max="3" width="14.7109375" style="38" customWidth="1"/>
    <col min="4" max="4" width="14.5703125" style="40" customWidth="1"/>
    <col min="5" max="5" width="13" style="38" customWidth="1"/>
    <col min="6" max="6" width="9.7109375" style="38" bestFit="1" customWidth="1"/>
    <col min="7" max="7" width="14.28515625" style="38" customWidth="1"/>
    <col min="8" max="8" width="26" style="42" customWidth="1"/>
    <col min="9" max="9" width="11.140625" style="38" customWidth="1"/>
    <col min="10" max="254" width="8.85546875" style="38"/>
    <col min="255" max="16384" width="8.85546875" style="43"/>
  </cols>
  <sheetData>
    <row r="1" spans="1:254" ht="49.15" customHeight="1" x14ac:dyDescent="0.25">
      <c r="A1" s="196"/>
      <c r="B1" s="197" t="s">
        <v>214</v>
      </c>
      <c r="C1" s="198" t="s">
        <v>5</v>
      </c>
      <c r="D1" s="103" t="s">
        <v>318</v>
      </c>
      <c r="E1" s="199" t="s">
        <v>1</v>
      </c>
      <c r="F1" s="199" t="s">
        <v>2</v>
      </c>
      <c r="G1" s="7" t="s">
        <v>3</v>
      </c>
      <c r="H1" s="7" t="s">
        <v>4</v>
      </c>
      <c r="I1" s="7" t="s">
        <v>5</v>
      </c>
      <c r="J1" s="198" t="s">
        <v>6</v>
      </c>
    </row>
    <row r="2" spans="1:254" x14ac:dyDescent="0.25">
      <c r="A2" s="196">
        <v>1</v>
      </c>
      <c r="B2" s="200" t="s">
        <v>211</v>
      </c>
      <c r="C2" s="201" t="s">
        <v>212</v>
      </c>
      <c r="D2" s="202">
        <v>150</v>
      </c>
      <c r="E2" s="199" t="s">
        <v>26</v>
      </c>
      <c r="F2" s="212">
        <v>0</v>
      </c>
      <c r="G2" s="228">
        <f>D2*F2</f>
        <v>0</v>
      </c>
      <c r="H2" s="213"/>
      <c r="I2" s="213"/>
      <c r="J2" s="213"/>
    </row>
    <row r="3" spans="1:254" s="38" customFormat="1" x14ac:dyDescent="0.25">
      <c r="A3" s="196">
        <v>2</v>
      </c>
      <c r="B3" s="203" t="s">
        <v>263</v>
      </c>
      <c r="C3" s="201" t="s">
        <v>265</v>
      </c>
      <c r="D3" s="39">
        <v>100</v>
      </c>
      <c r="E3" s="198" t="s">
        <v>26</v>
      </c>
      <c r="F3" s="212">
        <v>0</v>
      </c>
      <c r="G3" s="228">
        <f t="shared" ref="G3:G7" si="0">D3*F3</f>
        <v>0</v>
      </c>
      <c r="H3" s="213"/>
      <c r="I3" s="214"/>
      <c r="J3" s="214"/>
    </row>
    <row r="4" spans="1:254" s="38" customFormat="1" x14ac:dyDescent="0.25">
      <c r="A4" s="196">
        <v>3</v>
      </c>
      <c r="B4" s="204" t="s">
        <v>264</v>
      </c>
      <c r="C4" s="205" t="s">
        <v>266</v>
      </c>
      <c r="D4" s="99">
        <v>150</v>
      </c>
      <c r="E4" s="206" t="s">
        <v>26</v>
      </c>
      <c r="F4" s="212">
        <v>0</v>
      </c>
      <c r="G4" s="228">
        <f t="shared" si="0"/>
        <v>0</v>
      </c>
      <c r="H4" s="213"/>
      <c r="I4" s="214"/>
      <c r="J4" s="214"/>
    </row>
    <row r="5" spans="1:254" s="38" customFormat="1" x14ac:dyDescent="0.25">
      <c r="A5" s="196">
        <v>4</v>
      </c>
      <c r="B5" s="207" t="s">
        <v>294</v>
      </c>
      <c r="C5" s="208" t="s">
        <v>266</v>
      </c>
      <c r="D5" s="100">
        <v>150</v>
      </c>
      <c r="E5" s="209" t="s">
        <v>26</v>
      </c>
      <c r="F5" s="212">
        <v>0</v>
      </c>
      <c r="G5" s="228">
        <f t="shared" si="0"/>
        <v>0</v>
      </c>
      <c r="H5" s="215"/>
      <c r="I5" s="216"/>
      <c r="J5" s="216"/>
    </row>
    <row r="6" spans="1:254" s="38" customFormat="1" x14ac:dyDescent="0.25">
      <c r="A6" s="196">
        <v>5</v>
      </c>
      <c r="B6" s="203" t="s">
        <v>267</v>
      </c>
      <c r="C6" s="201" t="s">
        <v>266</v>
      </c>
      <c r="D6" s="39">
        <v>100</v>
      </c>
      <c r="E6" s="198" t="s">
        <v>26</v>
      </c>
      <c r="F6" s="212">
        <v>0</v>
      </c>
      <c r="G6" s="228">
        <f t="shared" si="0"/>
        <v>0</v>
      </c>
      <c r="H6" s="213"/>
      <c r="I6" s="214"/>
      <c r="J6" s="214"/>
    </row>
    <row r="7" spans="1:254" s="38" customFormat="1" ht="16.5" thickBot="1" x14ac:dyDescent="0.3">
      <c r="A7" s="196">
        <v>6</v>
      </c>
      <c r="B7" s="203" t="s">
        <v>268</v>
      </c>
      <c r="C7" s="201" t="s">
        <v>266</v>
      </c>
      <c r="D7" s="39">
        <v>100</v>
      </c>
      <c r="E7" s="198" t="s">
        <v>26</v>
      </c>
      <c r="F7" s="212">
        <v>0</v>
      </c>
      <c r="G7" s="228">
        <f t="shared" si="0"/>
        <v>0</v>
      </c>
      <c r="H7" s="213"/>
      <c r="I7" s="214"/>
      <c r="J7" s="214"/>
    </row>
    <row r="8" spans="1:254" s="38" customFormat="1" ht="15" customHeight="1" thickBot="1" x14ac:dyDescent="0.3">
      <c r="B8" s="258" t="s">
        <v>98</v>
      </c>
      <c r="C8" s="258"/>
      <c r="D8" s="258"/>
      <c r="E8" s="258"/>
      <c r="F8" s="258"/>
      <c r="G8" s="227">
        <f>SUM(G2:G7)</f>
        <v>0</v>
      </c>
      <c r="H8" s="210"/>
      <c r="I8" s="211"/>
      <c r="J8" s="211"/>
    </row>
    <row r="10" spans="1:254" s="38" customFormat="1" x14ac:dyDescent="0.25">
      <c r="B10" s="93"/>
      <c r="C10" s="93"/>
      <c r="D10" s="93"/>
      <c r="E10" s="93"/>
      <c r="G10" s="41" t="s">
        <v>72</v>
      </c>
      <c r="H10" s="42"/>
    </row>
    <row r="11" spans="1:254" x14ac:dyDescent="0.25">
      <c r="B11" s="93"/>
      <c r="C11" s="93"/>
      <c r="D11" s="93"/>
      <c r="E11" s="93"/>
    </row>
    <row r="12" spans="1:254" x14ac:dyDescent="0.25">
      <c r="B12" s="93"/>
      <c r="C12" s="93"/>
      <c r="D12" s="93"/>
      <c r="E12" s="93"/>
    </row>
    <row r="13" spans="1:254" x14ac:dyDescent="0.25">
      <c r="B13" s="93"/>
      <c r="C13" s="93"/>
      <c r="D13" s="93"/>
      <c r="E13" s="93"/>
    </row>
    <row r="14" spans="1:254" x14ac:dyDescent="0.25">
      <c r="B14" s="93"/>
      <c r="C14" s="93"/>
      <c r="D14" s="93"/>
      <c r="E14" s="93"/>
    </row>
    <row r="15" spans="1:254" s="40" customFormat="1" x14ac:dyDescent="0.25">
      <c r="A15" s="38"/>
      <c r="B15" s="93"/>
      <c r="C15" s="93" t="s">
        <v>72</v>
      </c>
      <c r="D15" s="93"/>
      <c r="E15" s="93"/>
      <c r="F15" s="38"/>
      <c r="G15" s="38"/>
      <c r="H15" s="42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  <c r="IL15" s="38"/>
      <c r="IM15" s="38"/>
      <c r="IN15" s="38"/>
      <c r="IO15" s="38"/>
      <c r="IP15" s="38"/>
      <c r="IQ15" s="38"/>
      <c r="IR15" s="38"/>
      <c r="IS15" s="38"/>
      <c r="IT15" s="38"/>
    </row>
    <row r="16" spans="1:254" x14ac:dyDescent="0.25">
      <c r="B16" s="93"/>
      <c r="C16" s="93"/>
      <c r="D16" s="93"/>
      <c r="E16" s="93"/>
    </row>
    <row r="17" spans="2:5" x14ac:dyDescent="0.25">
      <c r="B17" s="93"/>
      <c r="C17" s="93"/>
      <c r="D17" s="93"/>
      <c r="E17" s="93"/>
    </row>
  </sheetData>
  <sheetProtection algorithmName="SHA-512" hashValue="b7RMiUES3hSYS3ceLGtGPdvvOZEMMTZREqtQzFHjCrc86XyKMlNCnBHcqKO2dGfi64T9EKsqG5VjqxINEBOSBQ==" saltValue="UAKThVriP+xwllKk3AjWCw==" spinCount="100000" sheet="1" formatColumns="0" formatRows="0" selectLockedCells="1"/>
  <mergeCells count="1">
    <mergeCell ref="B8:F8"/>
  </mergeCells>
  <phoneticPr fontId="18" type="noConversion"/>
  <pageMargins left="0.196527777777778" right="0.196527777777778" top="0.98402777777777795" bottom="0.98402777777777795" header="0.51180555555555496" footer="0.51180555555555496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1. zöldség, savanyúság</vt:lpstr>
      <vt:lpstr>2. mirelit</vt:lpstr>
      <vt:lpstr>3. tészta</vt:lpstr>
      <vt:lpstr>4. fűsz., szárazáru, konz., íz.</vt:lpstr>
      <vt:lpstr>5. szárnyas, tőkeh., felvág.</vt:lpstr>
      <vt:lpstr>6. kenyér, pékáru</vt:lpstr>
      <vt:lpstr>7. Tej, tejtermékek</vt:lpstr>
      <vt:lpstr>8. Cukrászati termékek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 Vilmos</dc:creator>
  <cp:lastModifiedBy>Kőbányai Szivárvány</cp:lastModifiedBy>
  <cp:revision>17</cp:revision>
  <cp:lastPrinted>2026-03-17T08:38:42Z</cp:lastPrinted>
  <dcterms:created xsi:type="dcterms:W3CDTF">2007-12-13T09:54:09Z</dcterms:created>
  <dcterms:modified xsi:type="dcterms:W3CDTF">2026-03-17T08:41:47Z</dcterms:modified>
  <dc:language>hu-HU</dc:language>
</cp:coreProperties>
</file>